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845" windowHeight="1050" activeTab="2"/>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Depan'!$A$1:$E$19</definedName>
    <definedName name="_xlnm.Print_Titles" localSheetId="1">Evaluating!$3:$4</definedName>
  </definedNames>
  <calcPr calcId="124519"/>
  <fileRecoveryPr repairLoad="1"/>
</workbook>
</file>

<file path=xl/calcChain.xml><?xml version="1.0" encoding="utf-8"?>
<calcChain xmlns="http://schemas.openxmlformats.org/spreadsheetml/2006/main">
  <c r="F7" i="2"/>
  <c r="E7" s="1"/>
  <c r="D7"/>
  <c r="C7"/>
  <c r="D6"/>
  <c r="F6" s="1"/>
  <c r="E6" s="1"/>
  <c r="C6"/>
  <c r="C5" l="1"/>
  <c r="J49" i="1" l="1"/>
  <c r="E49"/>
  <c r="J48"/>
  <c r="E48"/>
  <c r="J37" l="1"/>
  <c r="E37"/>
  <c r="J36"/>
  <c r="E36"/>
  <c r="J30"/>
  <c r="E30"/>
  <c r="J29"/>
  <c r="E29"/>
  <c r="A28" s="1"/>
  <c r="A27" s="1"/>
  <c r="A26" s="1"/>
  <c r="A25" s="1"/>
  <c r="A24" s="1"/>
  <c r="A23" s="1"/>
  <c r="A22" s="1"/>
  <c r="A21" s="1"/>
  <c r="A20" s="1"/>
  <c r="A19" s="1"/>
  <c r="A18" s="1"/>
  <c r="A17" s="1"/>
  <c r="A16" s="1"/>
  <c r="A15" s="1"/>
  <c r="A14" s="1"/>
  <c r="A13" s="1"/>
  <c r="A12" s="1"/>
  <c r="A11" s="1"/>
  <c r="A10" s="1"/>
  <c r="A9" s="1"/>
  <c r="A8"/>
  <c r="A7"/>
  <c r="A6" l="1"/>
  <c r="D5" i="2"/>
  <c r="F5"/>
  <c r="F8"/>
  <c r="E5"/>
  <c r="E8"/>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<sst xmlns="http://schemas.openxmlformats.org/spreadsheetml/2006/main" count="108" uniqueCount="82">
  <si>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</si>
  <si>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</si>
  <si>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</si>
  <si>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</si>
  <si>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</si>
  <si>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</si>
  <si>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</si>
  <si>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</si>
  <si>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</si>
  <si>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</si>
  <si>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</si>
  <si>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</si>
  <si>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</si>
  <si>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</si>
  <si>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</si>
  <si>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</si>
  <si>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</si>
  <si>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</si>
  <si>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</si>
  <si>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</si>
  <si>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</si>
  <si>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</si>
  <si>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</si>
  <si>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</si>
  <si>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</si>
  <si>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</si>
  <si>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</si>
  <si>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</si>
  <si>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</si>
  <si>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</si>
  <si>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</si>
  <si>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</si>
  <si>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</si>
  <si>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</si>
  <si>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</si>
  <si>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</si>
  <si>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</si>
  <si>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</si>
  <si>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</si>
  <si>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</si>
  <si>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</si>
  <si>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</si>
  <si>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</si>
  <si>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Candidate Name</t>
  </si>
  <si>
    <t>Company’s Name</t>
  </si>
  <si>
    <t xml:space="preserve"> PENILAIAN BERTERUSAN PRAKTIKAL</t>
  </si>
  <si>
    <t>First aid kit checked and replenished.</t>
  </si>
  <si>
    <t>Effectiveness of half body massage ensured</t>
  </si>
  <si>
    <t>Work area retained</t>
  </si>
  <si>
    <t>Half body massage medium listed out.</t>
  </si>
  <si>
    <t>Work environment meet all hygiene and safety requirement and legislation complied.</t>
  </si>
  <si>
    <t>Techniques of half body massage performed.</t>
  </si>
  <si>
    <t>Code of ethic and conduct complied and adhered to.</t>
  </si>
  <si>
    <t>Post massage procedure advised.</t>
  </si>
  <si>
    <t>MASSAGE THERAPY</t>
  </si>
  <si>
    <t>(MP-082-3:2011)</t>
  </si>
  <si>
    <t>HALF BODY MASSAGE</t>
  </si>
  <si>
    <t>(MP-082-3:2011  C02)</t>
  </si>
  <si>
    <t xml:space="preserve">Body reaction toward pressure is determined. </t>
  </si>
  <si>
    <t>Types and method of feedback determined</t>
  </si>
  <si>
    <t xml:space="preserve">Half body massage product are gathered, indicated, audited &amp; recorded </t>
  </si>
  <si>
    <t xml:space="preserve">Product inventory record filed &amp; storage </t>
  </si>
  <si>
    <t>Personal appearance and good communication skills applied</t>
  </si>
  <si>
    <t>Clients health information, indication &amp; contraindication checked and recorded in consultation card</t>
  </si>
  <si>
    <t xml:space="preserve">Tools, material and equipment prepared and arranged </t>
  </si>
  <si>
    <t>Work area ergonomics complied.</t>
  </si>
  <si>
    <t>Proper posture &amp; motion applied</t>
  </si>
  <si>
    <t>Safety equipment is complied.</t>
  </si>
  <si>
    <t>Work area cleaned and hygiene maintained &amp; client clothing and amenities kept safely.</t>
  </si>
  <si>
    <t>Treatment area for client privacy and modesty located.</t>
  </si>
  <si>
    <t>Client home care guidelines and practices provided</t>
  </si>
  <si>
    <t>Documentation procedures determined &amp; confidentiality in recording complied.</t>
  </si>
  <si>
    <t>Method and technique half body massage determined.</t>
  </si>
  <si>
    <t>Functional anatomy and physiology explained</t>
  </si>
  <si>
    <t>Attitude</t>
  </si>
  <si>
    <t>Safety</t>
  </si>
  <si>
    <t>Environment</t>
  </si>
  <si>
    <t>This competency unit describes the skill, knowledge and attitude requirements in half body massage works on the upper or   lower portion of the body by promoting blood circulation, improve lymphatic drainage and align body posture. It also helps in improving minor ailments and strengthens and balance muscular skeletal function.
The person who is competent in half body massage shall be able to assess client half body massage requirements, prepare half body massage work area, prepare client for half body massage, perform half body massage, monitor half body massage procedure, evaluate half body massage program, record half body massage services and manage post massage procedures in accordance with massage treatment specification.</t>
  </si>
  <si>
    <t xml:space="preserve"> CU Descriptor</t>
  </si>
  <si>
    <t>Assessment Date</t>
  </si>
  <si>
    <t>Total Marks</t>
  </si>
  <si>
    <t>Candidate I/C Number</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</si>
</sst>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4"/>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2499465926084170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8">
    <xf numFmtId="0" fontId="0" fillId="0" borderId="0" xfId="0"/>
    <xf numFmtId="0" fontId="0" fillId="0" borderId="1" xfId="0" applyBorder="1" applyAlignment="1">
      <alignment horizontal="center" vertical="center"/>
    </xf>
    <xf numFmtId="0" fontId="0" fillId="0" borderId="2" xfId="0" applyBorder="1"/>
    <xf numFmtId="0" fontId="0" fillId="0" borderId="6" xfId="0" applyBorder="1"/>
    <xf numFmtId="0" fontId="0" fillId="0" borderId="9"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2" borderId="2" xfId="0" applyFont="1" applyFill="1" applyBorder="1" applyAlignment="1"/>
    <xf numFmtId="0" fontId="0" fillId="2" borderId="3" xfId="0" applyFill="1" applyBorder="1" applyAlignment="1"/>
    <xf numFmtId="0" fontId="0" fillId="2" borderId="4" xfId="0" applyFill="1" applyBorder="1" applyAlignment="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0" borderId="1" xfId="0" applyBorder="1" applyAlignment="1">
      <alignment horizontal="left" vertical="center"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0" fillId="0" borderId="1" xfId="0" applyBorder="1" applyAlignment="1" applyProtection="1">
      <alignment horizontal="left" vertical="center" wrapText="1"/>
    </xf>
    <xf numFmtId="0" fontId="0" fillId="0" borderId="1" xfId="0" applyFont="1" applyFill="1" applyBorder="1" applyAlignment="1">
      <alignment horizontal="left" vertical="center" wrapText="1"/>
    </xf>
    <xf numFmtId="0" fontId="0" fillId="0" borderId="1" xfId="0" applyFont="1" applyBorder="1" applyAlignment="1" applyProtection="1">
      <alignment horizontal="left" vertical="center" wrapText="1"/>
    </xf>
    <xf numFmtId="0" fontId="8" fillId="7" borderId="27" xfId="0" applyFont="1" applyFill="1" applyBorder="1" applyAlignment="1">
      <alignment vertical="center" wrapText="1"/>
    </xf>
    <xf numFmtId="0" fontId="0" fillId="0" borderId="28" xfId="0" applyBorder="1"/>
    <xf numFmtId="0" fontId="0" fillId="0" borderId="29" xfId="0" applyBorder="1"/>
    <xf numFmtId="0" fontId="0" fillId="9" borderId="26" xfId="0" applyFill="1" applyBorder="1" applyAlignment="1">
      <alignment horizontal="center" vertical="center"/>
    </xf>
    <xf numFmtId="0" fontId="8" fillId="7" borderId="26" xfId="0" applyFont="1" applyFill="1" applyBorder="1" applyAlignment="1">
      <alignment horizontal="left" vertical="center" wrapText="1"/>
    </xf>
    <xf numFmtId="0" fontId="8" fillId="7" borderId="18" xfId="0" applyFont="1" applyFill="1" applyBorder="1" applyAlignment="1">
      <alignment vertical="center" wrapText="1"/>
    </xf>
    <xf numFmtId="0" fontId="0" fillId="7" borderId="20" xfId="0" applyFill="1" applyBorder="1" applyAlignment="1">
      <alignment vertical="center" wrapText="1"/>
    </xf>
    <xf numFmtId="0" fontId="9" fillId="0" borderId="30"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8" fillId="8" borderId="25" xfId="0" applyFont="1" applyFill="1" applyBorder="1" applyAlignment="1">
      <alignment horizontal="center" vertical="center" wrapText="1"/>
    </xf>
    <xf numFmtId="0" fontId="8" fillId="8" borderId="24"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4"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8" fillId="7" borderId="18"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1" fillId="0" borderId="31" xfId="0" applyFont="1" applyBorder="1" applyAlignment="1">
      <alignment horizontal="left" vertical="center" wrapText="1"/>
    </xf>
    <xf numFmtId="0" fontId="11"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11" fillId="0" borderId="0"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11" fillId="0" borderId="38" xfId="0" applyFont="1" applyBorder="1" applyAlignment="1">
      <alignment horizontal="left" vertical="center" wrapText="1"/>
    </xf>
    <xf numFmtId="0" fontId="2"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1212850</xdr:colOff>
      <xdr:row>1</xdr:row>
      <xdr:rowOff>209550</xdr:rowOff>
    </xdr:from>
    <xdr:to>
      <xdr:col>4</xdr:col>
      <xdr:colOff>774700</xdr:colOff>
      <xdr:row>4</xdr:row>
      <xdr:rowOff>76200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75350" y="209550"/>
          <a:ext cx="958850" cy="8350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1</xdr:col>
      <xdr:colOff>295275</xdr:colOff>
      <xdr:row>1</xdr:row>
      <xdr:rowOff>79375</xdr:rowOff>
    </xdr:from>
    <xdr:to>
      <xdr:col>1</xdr:col>
      <xdr:colOff>1266825</xdr:colOff>
      <xdr:row>4</xdr:row>
      <xdr:rowOff>214407</xdr:rowOff>
    </xdr:to>
    <xdr:pic>
      <xdr:nvPicPr>
        <xdr:cNvPr id="6" name="Picture 5"/>
        <xdr:cNvPicPr>
          <a:picLocks noChangeAspect="1"/>
        </xdr:cNvPicPr>
      </xdr:nvPicPr>
      <xdr:blipFill>
        <a:blip xmlns:r="http://schemas.openxmlformats.org/officeDocument/2006/relationships" r:embed="rId2" cstate="print"/>
        <a:stretch>
          <a:fillRect/>
        </a:stretch>
      </xdr:blipFill>
      <xdr:spPr>
        <a:xfrm>
          <a:off x="295275" y="79375"/>
          <a:ext cx="971550" cy="1103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8"/>
  <sheetViews>
    <sheetView view="pageBreakPreview" topLeftCell="A16" zoomScale="60" workbookViewId="0">
      <selection activeCell="C15" sqref="C15:E15"/>
    </sheetView>
  </sheetViews>
  <sheetFormatPr defaultRowHeight="15"/>
  <cols>
    <col min="1" max="1" width="5.28515625" customWidth="1"/>
    <col min="2" max="2" width="28" customWidth="1"/>
    <col min="3" max="3" width="46.28515625" customWidth="1"/>
    <col min="4" max="4" width="21" customWidth="1"/>
    <col min="5" max="5" width="17.7109375" customWidth="1"/>
  </cols>
  <sheetData>
    <row r="1" spans="2:5" ht="15.75" thickBot="1"/>
    <row r="2" spans="2:5" ht="40.5" customHeight="1">
      <c r="B2" s="96" t="s">
        <v>45</v>
      </c>
      <c r="C2" s="97"/>
      <c r="D2" s="97"/>
      <c r="E2" s="98"/>
    </row>
    <row r="3" spans="2:5" ht="20.25" customHeight="1">
      <c r="B3" s="99" t="s">
        <v>37</v>
      </c>
      <c r="C3" s="100"/>
      <c r="D3" s="100"/>
      <c r="E3" s="101"/>
    </row>
    <row r="4" spans="2:5" ht="15.75">
      <c r="B4" s="102"/>
      <c r="C4" s="103"/>
      <c r="D4" s="103"/>
      <c r="E4" s="104"/>
    </row>
    <row r="5" spans="2:5" ht="35.25" customHeight="1" thickBot="1">
      <c r="B5" s="105"/>
      <c r="C5" s="106"/>
      <c r="D5" s="106"/>
      <c r="E5" s="107"/>
    </row>
    <row r="6" spans="2:5" ht="28.5" customHeight="1">
      <c r="B6" s="69" t="s">
        <v>38</v>
      </c>
      <c r="C6" s="108" t="s">
        <v>54</v>
      </c>
      <c r="D6" s="109"/>
      <c r="E6" s="110"/>
    </row>
    <row r="7" spans="2:5" ht="25.5" customHeight="1" thickBot="1">
      <c r="B7" s="70" t="s">
        <v>39</v>
      </c>
      <c r="C7" s="93" t="s">
        <v>55</v>
      </c>
      <c r="D7" s="94"/>
      <c r="E7" s="95"/>
    </row>
    <row r="8" spans="2:5" ht="28.5" customHeight="1">
      <c r="B8" s="69" t="s">
        <v>40</v>
      </c>
      <c r="C8" s="71" t="s">
        <v>56</v>
      </c>
      <c r="D8" s="85" t="s">
        <v>42</v>
      </c>
      <c r="E8" s="87">
        <v>3</v>
      </c>
    </row>
    <row r="9" spans="2:5" ht="30.75" customHeight="1" thickBot="1">
      <c r="B9" s="70" t="s">
        <v>41</v>
      </c>
      <c r="C9" s="71" t="s">
        <v>57</v>
      </c>
      <c r="D9" s="86"/>
      <c r="E9" s="88"/>
    </row>
    <row r="10" spans="2:5" ht="114" customHeight="1">
      <c r="B10" s="92" t="s">
        <v>78</v>
      </c>
      <c r="C10" s="111" t="s">
        <v>77</v>
      </c>
      <c r="D10" s="112"/>
      <c r="E10" s="113"/>
    </row>
    <row r="11" spans="2:5" ht="82.5" customHeight="1">
      <c r="B11" s="92"/>
      <c r="C11" s="114"/>
      <c r="D11" s="115"/>
      <c r="E11" s="116"/>
    </row>
    <row r="12" spans="2:5" ht="15.75" customHeight="1">
      <c r="B12" s="92"/>
      <c r="C12" s="114"/>
      <c r="D12" s="115"/>
      <c r="E12" s="116"/>
    </row>
    <row r="13" spans="2:5" ht="148.5" customHeight="1">
      <c r="B13" s="92"/>
      <c r="C13" s="114"/>
      <c r="D13" s="115"/>
      <c r="E13" s="116"/>
    </row>
    <row r="14" spans="2:5" ht="15.75" thickBot="1">
      <c r="B14" s="81"/>
      <c r="C14" s="117"/>
      <c r="D14" s="118"/>
      <c r="E14" s="119"/>
    </row>
    <row r="15" spans="2:5" ht="50.1" customHeight="1" thickBot="1">
      <c r="B15" s="80" t="s">
        <v>43</v>
      </c>
      <c r="C15" s="82"/>
      <c r="D15" s="83"/>
      <c r="E15" s="84"/>
    </row>
    <row r="16" spans="2:5" ht="48.75" customHeight="1" thickBot="1">
      <c r="B16" s="79" t="s">
        <v>81</v>
      </c>
      <c r="C16" s="89"/>
      <c r="D16" s="90"/>
      <c r="E16" s="91"/>
    </row>
    <row r="17" spans="2:5" ht="50.1" customHeight="1" thickBot="1">
      <c r="B17" s="80" t="s">
        <v>44</v>
      </c>
      <c r="C17" s="82"/>
      <c r="D17" s="83"/>
      <c r="E17" s="84"/>
    </row>
    <row r="18" spans="2:5" ht="50.1" customHeight="1" thickBot="1">
      <c r="B18" s="75" t="s">
        <v>79</v>
      </c>
      <c r="C18" s="76"/>
      <c r="D18" s="78" t="s">
        <v>80</v>
      </c>
      <c r="E18" s="77"/>
    </row>
  </sheetData>
  <mergeCells count="13">
    <mergeCell ref="B10:B13"/>
    <mergeCell ref="C7:E7"/>
    <mergeCell ref="B2:E2"/>
    <mergeCell ref="B3:E3"/>
    <mergeCell ref="B4:E4"/>
    <mergeCell ref="B5:E5"/>
    <mergeCell ref="C6:E6"/>
    <mergeCell ref="C10:E14"/>
    <mergeCell ref="C17:E17"/>
    <mergeCell ref="D8:D9"/>
    <mergeCell ref="E8:E9"/>
    <mergeCell ref="C15:E15"/>
    <mergeCell ref="C16:E16"/>
  </mergeCells>
  <pageMargins left="0.7" right="0.7" top="0.75" bottom="0.75" header="0.3" footer="0.3"/>
  <pageSetup paperSize="9" scale="73" firstPageNumber="63" orientation="portrait" useFirstPageNumber="1" r:id="rId1"/>
  <headerFooter>
    <oddFooter>&amp;R&amp;"Arial,Regular"&amp;12&amp;P</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49"/>
  <sheetViews>
    <sheetView view="pageBreakPreview" zoomScale="55" zoomScaleSheetLayoutView="55" workbookViewId="0">
      <selection activeCell="B24" sqref="B24"/>
    </sheetView>
  </sheetViews>
  <sheetFormatPr defaultRowHeight="15"/>
  <cols>
    <col min="1" max="1" width="5" customWidth="1"/>
    <col min="2" max="2" width="27.28515625" customWidth="1"/>
    <col min="3" max="12" width="7.7109375" customWidth="1"/>
  </cols>
  <sheetData>
    <row r="1" spans="1:12">
      <c r="A1" s="120" t="s">
        <v>28</v>
      </c>
      <c r="B1" s="120"/>
      <c r="C1" s="120"/>
      <c r="D1" s="120"/>
      <c r="E1" s="120"/>
      <c r="F1" s="120"/>
      <c r="G1" s="120"/>
      <c r="H1" s="120"/>
      <c r="I1" s="120"/>
      <c r="J1" s="120"/>
      <c r="K1" s="120"/>
      <c r="L1" s="120"/>
    </row>
    <row r="3" spans="1:12">
      <c r="C3" s="12" t="s">
        <v>5</v>
      </c>
      <c r="D3" s="13"/>
      <c r="E3" s="13"/>
      <c r="F3" s="13"/>
      <c r="G3" s="14"/>
      <c r="H3" s="15" t="s">
        <v>6</v>
      </c>
      <c r="I3" s="10"/>
      <c r="J3" s="10"/>
      <c r="K3" s="10"/>
      <c r="L3" s="11"/>
    </row>
    <row r="4" spans="1:12" ht="45">
      <c r="A4" s="40" t="s">
        <v>4</v>
      </c>
      <c r="B4" s="41" t="s">
        <v>0</v>
      </c>
      <c r="C4" s="42">
        <v>0</v>
      </c>
      <c r="D4" s="43" t="s">
        <v>1</v>
      </c>
      <c r="E4" s="44" t="s">
        <v>2</v>
      </c>
      <c r="F4" s="44" t="s">
        <v>3</v>
      </c>
      <c r="G4" s="42">
        <v>7</v>
      </c>
      <c r="H4" s="42">
        <v>0</v>
      </c>
      <c r="I4" s="43" t="s">
        <v>1</v>
      </c>
      <c r="J4" s="44" t="s">
        <v>2</v>
      </c>
      <c r="K4" s="44" t="s">
        <v>3</v>
      </c>
      <c r="L4" s="42">
        <v>7</v>
      </c>
    </row>
    <row r="5" spans="1:12" ht="50.1" customHeight="1">
      <c r="A5" s="1">
        <v>1</v>
      </c>
      <c r="B5" s="59" t="s">
        <v>62</v>
      </c>
      <c r="C5" s="8"/>
      <c r="D5" s="8"/>
      <c r="E5" s="8"/>
      <c r="F5" s="8"/>
      <c r="G5" s="8"/>
      <c r="H5" s="9"/>
      <c r="I5" s="9"/>
      <c r="J5" s="9"/>
      <c r="K5" s="9"/>
      <c r="L5" s="9"/>
    </row>
    <row r="6" spans="1:12" ht="50.1" customHeight="1">
      <c r="A6" s="1">
        <f>A5+1</f>
        <v>2</v>
      </c>
      <c r="B6" s="59" t="s">
        <v>63</v>
      </c>
      <c r="C6" s="8"/>
      <c r="D6" s="8"/>
      <c r="E6" s="8"/>
      <c r="F6" s="8"/>
      <c r="G6" s="8"/>
      <c r="H6" s="9"/>
      <c r="I6" s="9"/>
      <c r="J6" s="9"/>
      <c r="K6" s="9"/>
      <c r="L6" s="9"/>
    </row>
    <row r="7" spans="1:12" ht="50.1" customHeight="1">
      <c r="A7" s="1">
        <f t="shared" ref="A7:A14" si="0">A6+1</f>
        <v>3</v>
      </c>
      <c r="B7" s="72" t="s">
        <v>72</v>
      </c>
      <c r="C7" s="8"/>
      <c r="D7" s="8"/>
      <c r="E7" s="8"/>
      <c r="F7" s="8"/>
      <c r="G7" s="8"/>
      <c r="H7" s="9"/>
      <c r="I7" s="9"/>
      <c r="J7" s="9"/>
      <c r="K7" s="9"/>
      <c r="L7" s="9"/>
    </row>
    <row r="8" spans="1:12" ht="50.1" customHeight="1">
      <c r="A8" s="1">
        <f t="shared" si="0"/>
        <v>4</v>
      </c>
      <c r="B8" s="72" t="s">
        <v>49</v>
      </c>
      <c r="C8" s="8"/>
      <c r="D8" s="8"/>
      <c r="E8" s="8"/>
      <c r="F8" s="8"/>
      <c r="G8" s="8"/>
      <c r="H8" s="9"/>
      <c r="I8" s="9"/>
      <c r="J8" s="9"/>
      <c r="K8" s="9"/>
      <c r="L8" s="9"/>
    </row>
    <row r="9" spans="1:12" ht="50.1" customHeight="1">
      <c r="A9" s="1">
        <f t="shared" si="0"/>
        <v>5</v>
      </c>
      <c r="B9" s="59" t="s">
        <v>64</v>
      </c>
      <c r="C9" s="8"/>
      <c r="D9" s="8"/>
      <c r="E9" s="8"/>
      <c r="F9" s="8"/>
      <c r="G9" s="8"/>
      <c r="H9" s="9"/>
      <c r="I9" s="9"/>
      <c r="J9" s="9"/>
      <c r="K9" s="9"/>
      <c r="L9" s="9"/>
    </row>
    <row r="10" spans="1:12" ht="50.1" customHeight="1">
      <c r="A10" s="1">
        <f t="shared" si="0"/>
        <v>6</v>
      </c>
      <c r="B10" s="59" t="s">
        <v>66</v>
      </c>
      <c r="C10" s="8"/>
      <c r="D10" s="8"/>
      <c r="E10" s="8"/>
      <c r="F10" s="8"/>
      <c r="G10" s="8"/>
      <c r="H10" s="9"/>
      <c r="I10" s="9"/>
      <c r="J10" s="9"/>
      <c r="K10" s="9"/>
      <c r="L10" s="9"/>
    </row>
    <row r="11" spans="1:12" ht="50.1" customHeight="1">
      <c r="A11" s="1">
        <f t="shared" si="0"/>
        <v>7</v>
      </c>
      <c r="B11" s="59" t="s">
        <v>65</v>
      </c>
      <c r="C11" s="8"/>
      <c r="D11" s="8"/>
      <c r="E11" s="8"/>
      <c r="F11" s="8"/>
      <c r="G11" s="8"/>
      <c r="H11" s="9"/>
      <c r="I11" s="9"/>
      <c r="J11" s="9"/>
      <c r="K11" s="9"/>
      <c r="L11" s="9"/>
    </row>
    <row r="12" spans="1:12" ht="50.1" customHeight="1">
      <c r="A12" s="1">
        <f t="shared" si="0"/>
        <v>8</v>
      </c>
      <c r="B12" s="59" t="s">
        <v>67</v>
      </c>
      <c r="C12" s="8"/>
      <c r="D12" s="8"/>
      <c r="E12" s="8"/>
      <c r="F12" s="8"/>
      <c r="G12" s="8"/>
      <c r="H12" s="9"/>
      <c r="I12" s="9"/>
      <c r="J12" s="9"/>
      <c r="K12" s="9"/>
      <c r="L12" s="9"/>
    </row>
    <row r="13" spans="1:12" ht="50.1" customHeight="1">
      <c r="A13" s="1">
        <f t="shared" si="0"/>
        <v>9</v>
      </c>
      <c r="B13" s="72" t="s">
        <v>46</v>
      </c>
      <c r="C13" s="8"/>
      <c r="D13" s="8"/>
      <c r="E13" s="8"/>
      <c r="F13" s="8"/>
      <c r="G13" s="8"/>
      <c r="H13" s="9"/>
      <c r="I13" s="9"/>
      <c r="J13" s="9"/>
      <c r="K13" s="9"/>
      <c r="L13" s="9"/>
    </row>
    <row r="14" spans="1:12" ht="50.1" customHeight="1">
      <c r="A14" s="1">
        <f t="shared" si="0"/>
        <v>10</v>
      </c>
      <c r="B14" s="72" t="s">
        <v>68</v>
      </c>
      <c r="C14" s="8"/>
      <c r="D14" s="8"/>
      <c r="E14" s="8"/>
      <c r="F14" s="8"/>
      <c r="G14" s="8"/>
      <c r="H14" s="9"/>
      <c r="I14" s="9"/>
      <c r="J14" s="9"/>
      <c r="K14" s="9"/>
      <c r="L14" s="9"/>
    </row>
    <row r="15" spans="1:12" ht="50.1" customHeight="1">
      <c r="A15" s="1">
        <f t="shared" ref="A15:A28" si="1">A14+1</f>
        <v>11</v>
      </c>
      <c r="B15" s="59" t="s">
        <v>69</v>
      </c>
      <c r="C15" s="8"/>
      <c r="D15" s="8"/>
      <c r="E15" s="8"/>
      <c r="F15" s="8"/>
      <c r="G15" s="8"/>
      <c r="H15" s="9"/>
      <c r="I15" s="9"/>
      <c r="J15" s="9"/>
      <c r="K15" s="9"/>
      <c r="L15" s="9"/>
    </row>
    <row r="16" spans="1:12" ht="50.1" customHeight="1">
      <c r="A16" s="1">
        <f t="shared" si="1"/>
        <v>12</v>
      </c>
      <c r="B16" s="50" t="s">
        <v>50</v>
      </c>
      <c r="C16" s="8"/>
      <c r="D16" s="8"/>
      <c r="E16" s="8"/>
      <c r="F16" s="8"/>
      <c r="G16" s="8"/>
      <c r="H16" s="9"/>
      <c r="I16" s="9"/>
      <c r="J16" s="9"/>
      <c r="K16" s="9"/>
      <c r="L16" s="9"/>
    </row>
    <row r="17" spans="1:12" ht="50.1" customHeight="1">
      <c r="A17" s="1">
        <f t="shared" si="1"/>
        <v>13</v>
      </c>
      <c r="B17" s="59" t="s">
        <v>73</v>
      </c>
      <c r="C17" s="8"/>
      <c r="D17" s="8"/>
      <c r="E17" s="8"/>
      <c r="F17" s="8"/>
      <c r="G17" s="8"/>
      <c r="H17" s="9"/>
      <c r="I17" s="9"/>
      <c r="J17" s="9"/>
      <c r="K17" s="9"/>
      <c r="L17" s="9"/>
    </row>
    <row r="18" spans="1:12" ht="50.1" customHeight="1">
      <c r="A18" s="1">
        <f t="shared" si="1"/>
        <v>14</v>
      </c>
      <c r="B18" s="72" t="s">
        <v>51</v>
      </c>
      <c r="C18" s="8"/>
      <c r="D18" s="8"/>
      <c r="E18" s="8"/>
      <c r="F18" s="8"/>
      <c r="G18" s="8"/>
      <c r="H18" s="9"/>
      <c r="I18" s="9"/>
      <c r="J18" s="9"/>
      <c r="K18" s="9"/>
      <c r="L18" s="9"/>
    </row>
    <row r="19" spans="1:12" ht="50.1" customHeight="1">
      <c r="A19" s="1">
        <f t="shared" si="1"/>
        <v>15</v>
      </c>
      <c r="B19" s="72" t="s">
        <v>52</v>
      </c>
      <c r="C19" s="8"/>
      <c r="D19" s="8"/>
      <c r="E19" s="8"/>
      <c r="F19" s="8"/>
      <c r="G19" s="8"/>
      <c r="H19" s="9"/>
      <c r="I19" s="9"/>
      <c r="J19" s="9"/>
      <c r="K19" s="9"/>
      <c r="L19" s="9"/>
    </row>
    <row r="20" spans="1:12" ht="50.1" customHeight="1">
      <c r="A20" s="1">
        <f t="shared" si="1"/>
        <v>16</v>
      </c>
      <c r="B20" s="73" t="s">
        <v>58</v>
      </c>
      <c r="C20" s="8"/>
      <c r="D20" s="8"/>
      <c r="E20" s="8"/>
      <c r="F20" s="8"/>
      <c r="G20" s="8"/>
      <c r="H20" s="9"/>
      <c r="I20" s="9"/>
      <c r="J20" s="9"/>
      <c r="K20" s="9"/>
      <c r="L20" s="9"/>
    </row>
    <row r="21" spans="1:12" ht="50.1" customHeight="1">
      <c r="A21" s="1">
        <f t="shared" si="1"/>
        <v>17</v>
      </c>
      <c r="B21" s="72" t="s">
        <v>53</v>
      </c>
      <c r="C21" s="8"/>
      <c r="D21" s="8"/>
      <c r="E21" s="8"/>
      <c r="F21" s="8"/>
      <c r="G21" s="8"/>
      <c r="H21" s="9"/>
      <c r="I21" s="9"/>
      <c r="J21" s="9"/>
      <c r="K21" s="9"/>
      <c r="L21" s="9"/>
    </row>
    <row r="22" spans="1:12" ht="50.1" customHeight="1">
      <c r="A22" s="1">
        <f t="shared" si="1"/>
        <v>18</v>
      </c>
      <c r="B22" s="59" t="s">
        <v>59</v>
      </c>
      <c r="C22" s="8"/>
      <c r="D22" s="8"/>
      <c r="E22" s="8"/>
      <c r="F22" s="8"/>
      <c r="G22" s="8"/>
      <c r="H22" s="9"/>
      <c r="I22" s="9"/>
      <c r="J22" s="9"/>
      <c r="K22" s="9"/>
      <c r="L22" s="9"/>
    </row>
    <row r="23" spans="1:12" ht="50.1" customHeight="1">
      <c r="A23" s="1">
        <f t="shared" si="1"/>
        <v>19</v>
      </c>
      <c r="B23" s="72" t="s">
        <v>47</v>
      </c>
      <c r="C23" s="8"/>
      <c r="D23" s="8"/>
      <c r="E23" s="8"/>
      <c r="F23" s="8"/>
      <c r="G23" s="8"/>
      <c r="H23" s="9"/>
      <c r="I23" s="9"/>
      <c r="J23" s="9"/>
      <c r="K23" s="9"/>
      <c r="L23" s="9"/>
    </row>
    <row r="24" spans="1:12" ht="50.1" customHeight="1">
      <c r="A24" s="1">
        <f t="shared" si="1"/>
        <v>20</v>
      </c>
      <c r="B24" s="74" t="s">
        <v>70</v>
      </c>
      <c r="C24" s="8"/>
      <c r="D24" s="8"/>
      <c r="E24" s="8"/>
      <c r="F24" s="8"/>
      <c r="G24" s="8"/>
      <c r="H24" s="9"/>
      <c r="I24" s="9"/>
      <c r="J24" s="9"/>
      <c r="K24" s="9"/>
      <c r="L24" s="9"/>
    </row>
    <row r="25" spans="1:12" ht="50.1" customHeight="1">
      <c r="A25" s="1">
        <f t="shared" si="1"/>
        <v>21</v>
      </c>
      <c r="B25" s="50" t="s">
        <v>71</v>
      </c>
      <c r="C25" s="8"/>
      <c r="D25" s="8"/>
      <c r="E25" s="8"/>
      <c r="F25" s="8"/>
      <c r="G25" s="8"/>
      <c r="H25" s="9"/>
      <c r="I25" s="9"/>
      <c r="J25" s="9"/>
      <c r="K25" s="9"/>
      <c r="L25" s="9"/>
    </row>
    <row r="26" spans="1:12" ht="50.1" customHeight="1">
      <c r="A26" s="1">
        <f t="shared" si="1"/>
        <v>22</v>
      </c>
      <c r="B26" s="50" t="s">
        <v>60</v>
      </c>
      <c r="C26" s="8"/>
      <c r="D26" s="8"/>
      <c r="E26" s="8"/>
      <c r="F26" s="8"/>
      <c r="G26" s="8"/>
      <c r="H26" s="9"/>
      <c r="I26" s="9"/>
      <c r="J26" s="9"/>
      <c r="K26" s="9"/>
      <c r="L26" s="9"/>
    </row>
    <row r="27" spans="1:12" ht="50.1" customHeight="1">
      <c r="A27" s="1">
        <f t="shared" si="1"/>
        <v>23</v>
      </c>
      <c r="B27" s="74" t="s">
        <v>61</v>
      </c>
      <c r="C27" s="8"/>
      <c r="D27" s="8"/>
      <c r="E27" s="8"/>
      <c r="F27" s="8"/>
      <c r="G27" s="8"/>
      <c r="H27" s="9"/>
      <c r="I27" s="9"/>
      <c r="J27" s="9"/>
      <c r="K27" s="9"/>
      <c r="L27" s="9"/>
    </row>
    <row r="28" spans="1:12" ht="50.1" customHeight="1">
      <c r="A28" s="1">
        <f t="shared" si="1"/>
        <v>24</v>
      </c>
      <c r="B28" s="72" t="s">
        <v>48</v>
      </c>
      <c r="C28" s="8"/>
      <c r="D28" s="8"/>
      <c r="E28" s="8"/>
      <c r="F28" s="8"/>
      <c r="G28" s="8"/>
      <c r="H28" s="9"/>
      <c r="I28" s="9"/>
      <c r="J28" s="9"/>
      <c r="K28" s="9"/>
      <c r="L28" s="9"/>
    </row>
    <row r="29" spans="1:12" ht="30.75" customHeight="1">
      <c r="A29" s="2"/>
      <c r="B29" s="5" t="s">
        <v>7</v>
      </c>
      <c r="C29" s="51"/>
      <c r="D29" s="52"/>
      <c r="E29" s="53">
        <f>SUM(C5:G28)</f>
        <v>0</v>
      </c>
      <c r="F29" s="52"/>
      <c r="G29" s="54"/>
      <c r="H29" s="55"/>
      <c r="I29" s="56"/>
      <c r="J29" s="57">
        <f>SUM(H5:L28)</f>
        <v>0</v>
      </c>
      <c r="K29" s="56"/>
      <c r="L29" s="58"/>
    </row>
    <row r="30" spans="1:12" ht="30" customHeight="1">
      <c r="A30" s="2"/>
      <c r="B30" s="5" t="s">
        <v>8</v>
      </c>
      <c r="C30" s="51"/>
      <c r="D30" s="52"/>
      <c r="E30" s="53">
        <f>COUNTA(B5:B28)*7</f>
        <v>168</v>
      </c>
      <c r="F30" s="52"/>
      <c r="G30" s="54"/>
      <c r="H30" s="55"/>
      <c r="I30" s="56"/>
      <c r="J30" s="57">
        <f>COUNTA(B5:B28)*7</f>
        <v>168</v>
      </c>
      <c r="K30" s="56"/>
      <c r="L30" s="58"/>
    </row>
    <row r="31" spans="1:12">
      <c r="A31" s="4"/>
      <c r="B31" s="3"/>
      <c r="C31" s="6" t="s">
        <v>5</v>
      </c>
      <c r="D31" s="7"/>
      <c r="E31" s="7"/>
      <c r="F31" s="7"/>
      <c r="G31" s="7"/>
      <c r="H31" s="15" t="s">
        <v>6</v>
      </c>
      <c r="I31" s="10"/>
      <c r="J31" s="10"/>
      <c r="K31" s="10"/>
      <c r="L31" s="11"/>
    </row>
    <row r="32" spans="1:12" ht="60">
      <c r="A32" s="45" t="s">
        <v>10</v>
      </c>
      <c r="B32" s="46" t="s">
        <v>9</v>
      </c>
      <c r="C32" s="47">
        <v>0</v>
      </c>
      <c r="D32" s="43" t="s">
        <v>1</v>
      </c>
      <c r="E32" s="44" t="s">
        <v>2</v>
      </c>
      <c r="F32" s="44" t="s">
        <v>3</v>
      </c>
      <c r="G32" s="42">
        <v>7</v>
      </c>
      <c r="H32" s="42">
        <v>0</v>
      </c>
      <c r="I32" s="43" t="s">
        <v>1</v>
      </c>
      <c r="J32" s="44" t="s">
        <v>2</v>
      </c>
      <c r="K32" s="44" t="s">
        <v>3</v>
      </c>
      <c r="L32" s="42">
        <v>7</v>
      </c>
    </row>
    <row r="33" spans="1:12" ht="30" customHeight="1">
      <c r="A33" s="1">
        <v>1</v>
      </c>
      <c r="B33" s="50" t="s">
        <v>74</v>
      </c>
      <c r="C33" s="8"/>
      <c r="D33" s="8"/>
      <c r="E33" s="8"/>
      <c r="F33" s="8"/>
      <c r="G33" s="8"/>
      <c r="H33" s="9"/>
      <c r="I33" s="9"/>
      <c r="J33" s="9"/>
      <c r="K33" s="9"/>
      <c r="L33" s="9"/>
    </row>
    <row r="34" spans="1:12" ht="30" customHeight="1">
      <c r="A34" s="1">
        <v>2</v>
      </c>
      <c r="B34" s="50" t="s">
        <v>75</v>
      </c>
      <c r="C34" s="8"/>
      <c r="D34" s="8"/>
      <c r="E34" s="8"/>
      <c r="F34" s="8"/>
      <c r="G34" s="8"/>
      <c r="H34" s="9"/>
      <c r="I34" s="9"/>
      <c r="J34" s="9"/>
      <c r="K34" s="9"/>
      <c r="L34" s="9"/>
    </row>
    <row r="35" spans="1:12" ht="30" customHeight="1">
      <c r="A35" s="1">
        <v>3</v>
      </c>
      <c r="B35" s="50" t="s">
        <v>76</v>
      </c>
      <c r="C35" s="8"/>
      <c r="D35" s="8"/>
      <c r="E35" s="8"/>
      <c r="F35" s="8"/>
      <c r="G35" s="8"/>
      <c r="H35" s="9"/>
      <c r="I35" s="9"/>
      <c r="J35" s="9"/>
      <c r="K35" s="9"/>
      <c r="L35" s="9"/>
    </row>
    <row r="36" spans="1:12" ht="30.75" customHeight="1">
      <c r="A36" s="2"/>
      <c r="B36" s="5" t="s">
        <v>7</v>
      </c>
      <c r="C36" s="51"/>
      <c r="D36" s="52"/>
      <c r="E36" s="53">
        <f>SUM(C33:G35)</f>
        <v>0</v>
      </c>
      <c r="F36" s="52"/>
      <c r="G36" s="54"/>
      <c r="H36" s="55"/>
      <c r="I36" s="56"/>
      <c r="J36" s="57">
        <f>SUM(H33:L35)</f>
        <v>0</v>
      </c>
      <c r="K36" s="56"/>
      <c r="L36" s="58"/>
    </row>
    <row r="37" spans="1:12" ht="28.5" customHeight="1">
      <c r="A37" s="2"/>
      <c r="B37" s="5" t="s">
        <v>8</v>
      </c>
      <c r="C37" s="51"/>
      <c r="D37" s="52"/>
      <c r="E37" s="53">
        <f>COUNTA(#REF!,#REF!,#REF!)*7</f>
        <v>21</v>
      </c>
      <c r="F37" s="52"/>
      <c r="G37" s="54"/>
      <c r="H37" s="55"/>
      <c r="I37" s="56"/>
      <c r="J37" s="57">
        <f>COUNTA(B34:B34,B35:B35,#REF!)*7</f>
        <v>21</v>
      </c>
      <c r="K37" s="56"/>
      <c r="L37" s="58"/>
    </row>
    <row r="38" spans="1:12">
      <c r="A38" s="4"/>
      <c r="B38" s="4"/>
      <c r="C38" s="6" t="s">
        <v>5</v>
      </c>
      <c r="D38" s="7"/>
      <c r="E38" s="7"/>
      <c r="F38" s="7"/>
      <c r="G38" s="7"/>
      <c r="H38" s="15" t="s">
        <v>6</v>
      </c>
      <c r="I38" s="10"/>
      <c r="J38" s="10"/>
      <c r="K38" s="10"/>
      <c r="L38" s="11"/>
    </row>
    <row r="39" spans="1:12" ht="60">
      <c r="A39" s="48" t="s">
        <v>12</v>
      </c>
      <c r="B39" s="49" t="s">
        <v>11</v>
      </c>
      <c r="C39" s="47">
        <v>0</v>
      </c>
      <c r="D39" s="43" t="s">
        <v>1</v>
      </c>
      <c r="E39" s="44" t="s">
        <v>2</v>
      </c>
      <c r="F39" s="44" t="s">
        <v>3</v>
      </c>
      <c r="G39" s="42">
        <v>7</v>
      </c>
      <c r="H39" s="42">
        <v>0</v>
      </c>
      <c r="I39" s="43" t="s">
        <v>1</v>
      </c>
      <c r="J39" s="44" t="s">
        <v>2</v>
      </c>
      <c r="K39" s="44" t="s">
        <v>3</v>
      </c>
      <c r="L39" s="42">
        <v>7</v>
      </c>
    </row>
    <row r="40" spans="1:12" ht="30" customHeight="1">
      <c r="A40" s="1">
        <v>1</v>
      </c>
      <c r="B40" s="50" t="s">
        <v>29</v>
      </c>
      <c r="C40" s="8"/>
      <c r="D40" s="8"/>
      <c r="E40" s="8"/>
      <c r="F40" s="8"/>
      <c r="G40" s="8"/>
      <c r="H40" s="9"/>
      <c r="I40" s="9"/>
      <c r="J40" s="9"/>
      <c r="K40" s="9"/>
      <c r="L40" s="9"/>
    </row>
    <row r="41" spans="1:12" ht="30" customHeight="1">
      <c r="A41" s="1">
        <v>2</v>
      </c>
      <c r="B41" s="50" t="s">
        <v>30</v>
      </c>
      <c r="C41" s="8"/>
      <c r="D41" s="8"/>
      <c r="E41" s="8"/>
      <c r="F41" s="8"/>
      <c r="G41" s="8"/>
      <c r="H41" s="9"/>
      <c r="I41" s="9"/>
      <c r="J41" s="9"/>
      <c r="K41" s="9"/>
      <c r="L41" s="9"/>
    </row>
    <row r="42" spans="1:12" ht="30" customHeight="1">
      <c r="A42" s="1">
        <v>3</v>
      </c>
      <c r="B42" s="50" t="s">
        <v>31</v>
      </c>
      <c r="C42" s="8"/>
      <c r="D42" s="8"/>
      <c r="E42" s="8"/>
      <c r="F42" s="8"/>
      <c r="G42" s="8"/>
      <c r="H42" s="9"/>
      <c r="I42" s="9"/>
      <c r="J42" s="9"/>
      <c r="K42" s="9"/>
      <c r="L42" s="9"/>
    </row>
    <row r="43" spans="1:12" ht="30" customHeight="1">
      <c r="A43" s="1">
        <v>4</v>
      </c>
      <c r="B43" s="50" t="s">
        <v>32</v>
      </c>
      <c r="C43" s="8"/>
      <c r="D43" s="8"/>
      <c r="E43" s="8"/>
      <c r="F43" s="8"/>
      <c r="G43" s="8"/>
      <c r="H43" s="9"/>
      <c r="I43" s="9"/>
      <c r="J43" s="9"/>
      <c r="K43" s="9"/>
      <c r="L43" s="9"/>
    </row>
    <row r="44" spans="1:12" ht="30" customHeight="1">
      <c r="A44" s="1">
        <v>5</v>
      </c>
      <c r="B44" s="50" t="s">
        <v>33</v>
      </c>
      <c r="C44" s="8"/>
      <c r="D44" s="8"/>
      <c r="E44" s="8"/>
      <c r="F44" s="8"/>
      <c r="G44" s="8"/>
      <c r="H44" s="9"/>
      <c r="I44" s="9"/>
      <c r="J44" s="9"/>
      <c r="K44" s="9"/>
      <c r="L44" s="9"/>
    </row>
    <row r="45" spans="1:12" ht="30" customHeight="1">
      <c r="A45" s="1">
        <v>6</v>
      </c>
      <c r="B45" s="50" t="s">
        <v>34</v>
      </c>
      <c r="C45" s="8"/>
      <c r="D45" s="8"/>
      <c r="E45" s="8"/>
      <c r="F45" s="8"/>
      <c r="G45" s="8"/>
      <c r="H45" s="9"/>
      <c r="I45" s="9"/>
      <c r="J45" s="9"/>
      <c r="K45" s="9"/>
      <c r="L45" s="9"/>
    </row>
    <row r="46" spans="1:12" ht="30" customHeight="1">
      <c r="A46" s="1">
        <v>7</v>
      </c>
      <c r="B46" s="50" t="s">
        <v>35</v>
      </c>
      <c r="C46" s="8"/>
      <c r="D46" s="8"/>
      <c r="E46" s="8"/>
      <c r="F46" s="8"/>
      <c r="G46" s="8"/>
      <c r="H46" s="9"/>
      <c r="I46" s="9"/>
      <c r="J46" s="9"/>
      <c r="K46" s="9"/>
      <c r="L46" s="9"/>
    </row>
    <row r="47" spans="1:12" ht="30" customHeight="1">
      <c r="A47" s="1">
        <v>8</v>
      </c>
      <c r="B47" s="50" t="s">
        <v>36</v>
      </c>
      <c r="C47" s="8"/>
      <c r="D47" s="8"/>
      <c r="E47" s="8"/>
      <c r="F47" s="8"/>
      <c r="G47" s="8"/>
      <c r="H47" s="9"/>
      <c r="I47" s="9"/>
      <c r="J47" s="9"/>
      <c r="K47" s="9"/>
      <c r="L47" s="9"/>
    </row>
    <row r="48" spans="1:12" ht="28.5" customHeight="1">
      <c r="A48" s="2"/>
      <c r="B48" s="5" t="s">
        <v>7</v>
      </c>
      <c r="C48" s="51"/>
      <c r="D48" s="52"/>
      <c r="E48" s="53">
        <f>SUM(C40:G47)</f>
        <v>0</v>
      </c>
      <c r="F48" s="52"/>
      <c r="G48" s="54"/>
      <c r="H48" s="55"/>
      <c r="I48" s="56"/>
      <c r="J48" s="57">
        <f>SUM(H40:L47)</f>
        <v>0</v>
      </c>
      <c r="K48" s="56"/>
      <c r="L48" s="58"/>
    </row>
    <row r="49" spans="1:12" ht="30.75" customHeight="1">
      <c r="A49" s="2"/>
      <c r="B49" s="5" t="s">
        <v>8</v>
      </c>
      <c r="C49" s="51"/>
      <c r="D49" s="52"/>
      <c r="E49" s="53">
        <f>COUNTA(B40:B47)*7</f>
        <v>56</v>
      </c>
      <c r="F49" s="52"/>
      <c r="G49" s="54"/>
      <c r="H49" s="55"/>
      <c r="I49" s="56"/>
      <c r="J49" s="57">
        <f>COUNTA(B40:B47)*7</f>
        <v>56</v>
      </c>
      <c r="K49" s="56"/>
      <c r="L49" s="58"/>
    </row>
  </sheetData>
  <protectedRanges>
    <protectedRange sqref="B40:L47" name="BahagianC"/>
    <protectedRange sqref="C33:L35" name="BahagianB"/>
    <protectedRange sqref="B23:L23 C27:L28 C5:L6 B7:L8 B21:L21 C20:L20 C22:L22 C24:L24 B13:L14 C9:L12 B16:L16 C15:L15 B18:L19 C17:L17 B25:L26" name="BahagianA"/>
    <protectedRange sqref="B33:B35" name="BahagianB_2"/>
  </protectedRanges>
  <dataConsolidate/>
  <mergeCells count="1">
    <mergeCell ref="A1:L1"/>
  </mergeCells>
  <dataValidations count="5">
    <dataValidation type="whole" allowBlank="1" showInputMessage="1" showErrorMessage="1" errorTitle="Perhatian" error="Sila masukkan markah mengikut skala yang diberikan" sqref="C40:C47 C33:C35 H33:H35 C5:C28 H5:H28 H40:H47">
      <formula1>0</formula1>
      <formula2>0</formula2>
    </dataValidation>
    <dataValidation type="whole" allowBlank="1" showInputMessage="1" showErrorMessage="1" errorTitle="Perhatian!" error="Sila masukkan markah mengikut skala yang diberikan" sqref="I40:I47 D33:D35 I33:I35 D5:D28 I5:I28 D40:D47">
      <formula1>1</formula1>
      <formula2>2</formula2>
    </dataValidation>
    <dataValidation type="whole" allowBlank="1" showInputMessage="1" showErrorMessage="1" errorTitle="Perhatian!!" error="Sila masukkan markah mengikut skala yang diberikan" sqref="E40:E47 E33:E35 J33:J35 E5:E28 J5:J28 J40:J47">
      <formula1>3</formula1>
      <formula2>4</formula2>
    </dataValidation>
    <dataValidation type="whole" allowBlank="1" showInputMessage="1" showErrorMessage="1" errorTitle="Perhatian!!!" error="Sila masukkan markah mengikut skala yang diberikan" sqref="F40:F47 F33:F35 K33:K35 F5:F28 K5:K28 K40:K47">
      <formula1>5</formula1>
      <formula2>6</formula2>
    </dataValidation>
    <dataValidation type="whole" allowBlank="1" showInputMessage="1" showErrorMessage="1" errorTitle="Perhatian!!!!" error="Sila masukkan markah mengikut skala yang diberikan" sqref="G40:G47 G33:G35 L33:L35 G5:G28 L5:L28 L40:L47">
      <formula1>7</formula1>
      <formula2>7</formula2>
    </dataValidation>
  </dataValidations>
  <pageMargins left="1.06" right="0.7" top="0.75" bottom="0.75" header="0.3" footer="0.3"/>
  <pageSetup paperSize="9" scale="72" firstPageNumber="64" orientation="portrait" useFirstPageNumber="1" r:id="rId1"/>
  <headerFooter>
    <oddFooter>&amp;C &amp;P</oddFooter>
  </headerFooter>
  <rowBreaks count="1" manualBreakCount="1">
    <brk id="23"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13"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60"/>
      <c r="B1" s="61"/>
      <c r="C1" s="61"/>
      <c r="D1" s="61"/>
      <c r="E1" s="61"/>
      <c r="F1" s="61"/>
      <c r="G1" s="62"/>
    </row>
    <row r="2" spans="1:11">
      <c r="A2" s="63"/>
      <c r="B2" s="19" t="s">
        <v>25</v>
      </c>
      <c r="C2" s="20"/>
      <c r="D2" s="20"/>
      <c r="E2" s="20"/>
      <c r="F2" s="20"/>
      <c r="G2" s="64"/>
      <c r="H2" s="16"/>
    </row>
    <row r="3" spans="1:11" ht="27" customHeight="1">
      <c r="A3" s="63"/>
      <c r="B3" s="20"/>
      <c r="C3" s="20"/>
      <c r="D3" s="20"/>
      <c r="E3" s="20"/>
      <c r="F3" s="20"/>
      <c r="G3" s="64"/>
      <c r="H3" s="16"/>
    </row>
    <row r="4" spans="1:11" ht="60">
      <c r="A4" s="63"/>
      <c r="B4" s="21"/>
      <c r="C4" s="24" t="s">
        <v>5</v>
      </c>
      <c r="D4" s="24" t="s">
        <v>6</v>
      </c>
      <c r="E4" s="24" t="s">
        <v>18</v>
      </c>
      <c r="F4" s="24" t="s">
        <v>13</v>
      </c>
      <c r="G4" s="64"/>
      <c r="H4" s="16"/>
    </row>
    <row r="5" spans="1:11" ht="38.25" customHeight="1">
      <c r="A5" s="63"/>
      <c r="B5" s="25" t="s">
        <v>14</v>
      </c>
      <c r="C5" s="24">
        <f>Evaluating!E29</f>
        <v>0</v>
      </c>
      <c r="D5" s="24">
        <f>Evaluating!J29</f>
        <v>0</v>
      </c>
      <c r="E5" s="26">
        <f>IFERROR(60*(C5/Evaluating!E30),0)</f>
        <v>0</v>
      </c>
      <c r="F5" s="26">
        <f>IFERROR(60*(D5/Evaluating!J30),0)</f>
        <v>0</v>
      </c>
      <c r="G5" s="65"/>
      <c r="J5" s="17"/>
      <c r="K5" s="17"/>
    </row>
    <row r="6" spans="1:11" ht="37.5" customHeight="1">
      <c r="A6" s="63"/>
      <c r="B6" s="25" t="s">
        <v>27</v>
      </c>
      <c r="C6" s="24">
        <f>Evaluating!E36</f>
        <v>0</v>
      </c>
      <c r="D6" s="24">
        <f>Evaluating!J36</f>
        <v>0</v>
      </c>
      <c r="E6" s="26">
        <f>IFERROR(20*(C6/Evaluating!E37),0)</f>
        <v>0</v>
      </c>
      <c r="F6" s="26">
        <f>IFERROR(20*(D6/Evaluating!J37),0)</f>
        <v>0</v>
      </c>
      <c r="G6" s="65"/>
      <c r="J6" s="17"/>
      <c r="K6" s="17"/>
    </row>
    <row r="7" spans="1:11" ht="38.25" customHeight="1">
      <c r="A7" s="63"/>
      <c r="B7" s="25" t="s">
        <v>15</v>
      </c>
      <c r="C7" s="24">
        <f>Evaluating!E48</f>
        <v>0</v>
      </c>
      <c r="D7" s="24">
        <f>Evaluating!J48</f>
        <v>0</v>
      </c>
      <c r="E7" s="26">
        <f>IFERROR(20*(C7/Evaluating!E49),0)</f>
        <v>0</v>
      </c>
      <c r="F7" s="26">
        <f>IFERROR(20*(D7/Evaluating!J49),0)</f>
        <v>0</v>
      </c>
      <c r="G7" s="65"/>
      <c r="J7" s="17"/>
      <c r="K7" s="17"/>
    </row>
    <row r="8" spans="1:11" ht="20.25" customHeight="1">
      <c r="A8" s="63"/>
      <c r="B8" s="124" t="s">
        <v>16</v>
      </c>
      <c r="C8" s="124"/>
      <c r="D8" s="124"/>
      <c r="E8" s="27">
        <f>SUM(E5:E7)</f>
        <v>0</v>
      </c>
      <c r="F8" s="27">
        <f>SUM(F5:F7)</f>
        <v>0</v>
      </c>
      <c r="G8" s="65"/>
      <c r="J8" s="17"/>
      <c r="K8" s="17"/>
    </row>
    <row r="9" spans="1:11" ht="28.5" customHeight="1">
      <c r="A9" s="63"/>
      <c r="B9" s="125" t="s">
        <v>17</v>
      </c>
      <c r="C9" s="125"/>
      <c r="D9" s="125"/>
      <c r="E9" s="28">
        <v>0.2</v>
      </c>
      <c r="F9" s="28">
        <v>0.8</v>
      </c>
      <c r="G9" s="65"/>
      <c r="J9" s="18"/>
      <c r="K9" s="18"/>
    </row>
    <row r="10" spans="1:11" ht="28.5" customHeight="1">
      <c r="A10" s="63"/>
      <c r="B10" s="121" t="s">
        <v>26</v>
      </c>
      <c r="C10" s="121"/>
      <c r="D10" s="122"/>
      <c r="E10" s="126">
        <f ca="1">(E9*E8)+(F9*F8)</f>
        <v>0</v>
      </c>
      <c r="F10" s="127"/>
      <c r="G10" s="65"/>
      <c r="J10" s="123"/>
      <c r="K10" s="123"/>
    </row>
    <row r="11" spans="1:11">
      <c r="A11" s="63"/>
      <c r="B11" s="22"/>
      <c r="C11" s="22"/>
      <c r="D11" s="22"/>
      <c r="E11" s="22"/>
      <c r="F11" s="22"/>
      <c r="G11" s="65"/>
    </row>
    <row r="12" spans="1:11">
      <c r="A12" s="63"/>
      <c r="B12" s="22"/>
      <c r="C12" s="22"/>
      <c r="D12" s="22"/>
      <c r="E12" s="22"/>
      <c r="F12" s="22"/>
      <c r="G12" s="65"/>
    </row>
    <row r="13" spans="1:11">
      <c r="A13" s="63"/>
      <c r="B13" s="31" t="s">
        <v>19</v>
      </c>
      <c r="C13" s="32"/>
      <c r="D13" s="32"/>
      <c r="E13" s="32"/>
      <c r="F13" s="33"/>
      <c r="G13" s="65"/>
    </row>
    <row r="14" spans="1:11">
      <c r="A14" s="63"/>
      <c r="B14" s="34"/>
      <c r="C14" s="35"/>
      <c r="D14" s="35"/>
      <c r="E14" s="35"/>
      <c r="F14" s="36"/>
      <c r="G14" s="65"/>
    </row>
    <row r="15" spans="1:11">
      <c r="A15" s="63"/>
      <c r="B15" s="34"/>
      <c r="C15" s="35"/>
      <c r="D15" s="35"/>
      <c r="E15" s="35"/>
      <c r="F15" s="36"/>
      <c r="G15" s="65"/>
    </row>
    <row r="16" spans="1:11">
      <c r="A16" s="63"/>
      <c r="B16" s="34"/>
      <c r="C16" s="35"/>
      <c r="D16" s="35"/>
      <c r="E16" s="35"/>
      <c r="F16" s="36"/>
      <c r="G16" s="65"/>
    </row>
    <row r="17" spans="1:7">
      <c r="A17" s="63"/>
      <c r="B17" s="34"/>
      <c r="C17" s="35"/>
      <c r="D17" s="35"/>
      <c r="E17" s="35"/>
      <c r="F17" s="36"/>
      <c r="G17" s="65"/>
    </row>
    <row r="18" spans="1:7">
      <c r="A18" s="63"/>
      <c r="B18" s="34"/>
      <c r="C18" s="35"/>
      <c r="D18" s="35"/>
      <c r="E18" s="35"/>
      <c r="F18" s="36"/>
      <c r="G18" s="65"/>
    </row>
    <row r="19" spans="1:7">
      <c r="A19" s="63"/>
      <c r="B19" s="34"/>
      <c r="C19" s="35"/>
      <c r="D19" s="35"/>
      <c r="E19" s="35"/>
      <c r="F19" s="36"/>
      <c r="G19" s="65"/>
    </row>
    <row r="20" spans="1:7">
      <c r="A20" s="63"/>
      <c r="B20" s="34"/>
      <c r="C20" s="35"/>
      <c r="D20" s="35"/>
      <c r="E20" s="35"/>
      <c r="F20" s="36"/>
      <c r="G20" s="65"/>
    </row>
    <row r="21" spans="1:7">
      <c r="A21" s="63"/>
      <c r="B21" s="37"/>
      <c r="C21" s="38"/>
      <c r="D21" s="38"/>
      <c r="E21" s="38"/>
      <c r="F21" s="39"/>
      <c r="G21" s="65"/>
    </row>
    <row r="22" spans="1:7">
      <c r="A22" s="63"/>
      <c r="B22" s="22"/>
      <c r="C22" s="22"/>
      <c r="D22" s="22"/>
      <c r="E22" s="22"/>
      <c r="F22" s="22"/>
      <c r="G22" s="65"/>
    </row>
    <row r="23" spans="1:7">
      <c r="A23" s="63"/>
      <c r="B23" s="22"/>
      <c r="C23" s="22"/>
      <c r="D23" s="22"/>
      <c r="E23" s="22"/>
      <c r="F23" s="22"/>
      <c r="G23" s="65"/>
    </row>
    <row r="24" spans="1:7">
      <c r="A24" s="63"/>
      <c r="B24" s="23" t="s">
        <v>20</v>
      </c>
      <c r="C24" s="22"/>
      <c r="D24" s="22"/>
      <c r="E24" s="23" t="s">
        <v>24</v>
      </c>
      <c r="F24" s="22"/>
      <c r="G24" s="65"/>
    </row>
    <row r="25" spans="1:7">
      <c r="A25" s="63"/>
      <c r="B25" s="30" t="s">
        <v>21</v>
      </c>
      <c r="C25" s="29"/>
      <c r="D25" s="29"/>
      <c r="E25" s="30" t="s">
        <v>23</v>
      </c>
      <c r="F25" s="22"/>
      <c r="G25" s="65"/>
    </row>
    <row r="26" spans="1:7">
      <c r="A26" s="63"/>
      <c r="B26" s="30" t="s">
        <v>22</v>
      </c>
      <c r="C26" s="29"/>
      <c r="D26" s="29"/>
      <c r="E26" s="30" t="s">
        <v>22</v>
      </c>
      <c r="F26" s="22"/>
      <c r="G26" s="65"/>
    </row>
    <row r="27" spans="1:7">
      <c r="A27" s="63"/>
      <c r="B27" s="22"/>
      <c r="C27" s="22"/>
      <c r="D27" s="22"/>
      <c r="E27" s="22"/>
      <c r="F27" s="22"/>
      <c r="G27" s="65"/>
    </row>
    <row r="28" spans="1:7">
      <c r="A28" s="63"/>
      <c r="B28" s="22"/>
      <c r="C28" s="22"/>
      <c r="D28" s="22"/>
      <c r="E28" s="22"/>
      <c r="F28" s="22"/>
      <c r="G28" s="65"/>
    </row>
    <row r="29" spans="1:7">
      <c r="A29" s="66"/>
      <c r="B29" s="67"/>
      <c r="C29" s="67"/>
      <c r="D29" s="67"/>
      <c r="E29" s="67"/>
      <c r="F29" s="67"/>
      <c r="G29" s="6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66</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Muka Depan</vt:lpstr>
      <vt:lpstr>Evaluating</vt:lpstr>
      <vt:lpstr>Calculation Table</vt:lpstr>
      <vt:lpstr>Sheet3</vt:lpstr>
      <vt:lpstr>'Calculation Table'!Print_Area</vt:lpstr>
      <vt:lpstr>'Muka Depan'!Print_Area</vt:lpstr>
      <vt:lpstr>Evaluating!Print_Titles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2016-11-25T03:29:47Z</cp:lastPrinted>
  <dcterms:created xsi:type="dcterms:W3CDTF">2016-03-08T13:35:26Z</dcterms:created>
  <dcterms:modified xsi:type="dcterms:W3CDTF">2016-11-25T03:30:15Z</dcterms:modified>
</cp:coreProperties>
</file>