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4760" windowHeight="8385" activeTab="2"/>
  </bookViews>
  <sheets>
    <sheet name="Muka Depan" sheetId="1" r:id="rId1"/>
    <sheet name="Evaluating" sheetId="2" r:id="rId2"/>
    <sheet name="Calculation Table" sheetId="3" r:id="rId3"/>
    <sheet name="Sheet3" sheetId="4" r:id="rId4"/>
  </sheets>
  <definedNames>
    <definedName name="_xlnm._FilterDatabase" localSheetId="2" hidden="1">'Calculation Table'!$B$4:$F$10</definedName>
    <definedName name="_xlnm.Print_Area" localSheetId="2">'Calculation Table'!$A$1:$G$29</definedName>
    <definedName name="_xlnm.Print_Area" localSheetId="0">'Muka Depan'!$A$1:$D$17</definedName>
  </definedNames>
  <calcPr calcId="124519"/>
</workbook>
</file>

<file path=xl/calcChain.xml><?xml version="1.0" encoding="utf-8"?>
<calcChain xmlns="http://schemas.openxmlformats.org/spreadsheetml/2006/main">
  <c r="J30" i="2"/>
  <c r="E30"/>
  <c r="J29"/>
  <c r="D7" i="3" s="1"/>
  <c r="F7" s="1"/>
  <c r="E29" i="2"/>
  <c r="C7" i="3" s="1"/>
  <c r="E7" s="1"/>
  <c r="J18" i="2"/>
  <c r="E18"/>
  <c r="J17"/>
  <c r="D6" i="3" s="1"/>
  <c r="E17" i="2"/>
  <c r="C6" i="3" s="1"/>
  <c r="J11" i="2"/>
  <c r="E11"/>
  <c r="J10"/>
  <c r="D5" i="3" s="1"/>
  <c r="F5" s="1"/>
  <c r="E10" i="2"/>
  <c r="C5" i="3" s="1"/>
  <c r="E5" s="1"/>
  <c r="F6" l="1"/>
  <c r="F8" s="1"/>
  <c r="E10" s="1"/>
  <c r="E6"/>
  <c r="E8" s="1"/>
</calcChain>
</file>

<file path=xl/comments1.xml><?xml version="1.0" encoding="utf-8"?>
<comments xmlns="http://schemas.openxmlformats.org/spreadsheetml/2006/main">
  <authors>
    <author>user</author>
    <author>User</author>
  </authors>
  <commentList>
    <comment ref="C5" authorId="0">
      <text>
        <r>
          <rPr>
            <sz val="9"/>
            <color indexed="81"/>
            <rFont val="宋体"/>
            <charset val="134"/>
          </rPr>
          <t>A1</t>
        </r>
      </text>
    </comment>
    <comment ref="D5" authorId="0">
      <text>
        <r>
          <rPr>
            <sz val="9"/>
            <color indexed="81"/>
            <rFont val="宋体"/>
            <charset val="134"/>
          </rPr>
          <t>A2</t>
        </r>
      </text>
    </comment>
    <comment ref="E5" authorId="1">
      <text>
        <r>
          <rPr>
            <sz val="9"/>
            <color indexed="81"/>
            <rFont val="宋体"/>
            <charset val="134"/>
          </rPr>
          <t>CALCULATION:
= A1/FULL MARKS X 60</t>
        </r>
      </text>
    </comment>
    <comment ref="F5" authorId="1">
      <text>
        <r>
          <rPr>
            <sz val="9"/>
            <color indexed="81"/>
            <rFont val="宋体"/>
            <charset val="134"/>
          </rPr>
          <t>CALCULATION:
=A2/FULL MARKS X 60</t>
        </r>
      </text>
    </comment>
    <comment ref="C6" authorId="1">
      <text>
        <r>
          <rPr>
            <sz val="9"/>
            <color indexed="81"/>
            <rFont val="宋体"/>
            <charset val="134"/>
          </rPr>
          <t>B1</t>
        </r>
      </text>
    </comment>
    <comment ref="D6" authorId="1">
      <text>
        <r>
          <rPr>
            <sz val="9"/>
            <color indexed="81"/>
            <rFont val="宋体"/>
            <charset val="134"/>
          </rPr>
          <t>B2</t>
        </r>
      </text>
    </comment>
    <comment ref="E6" authorId="1">
      <text>
        <r>
          <rPr>
            <sz val="9"/>
            <color indexed="81"/>
            <rFont val="宋体"/>
            <charset val="134"/>
          </rPr>
          <t>CALCULATION:
=B1/FULL MARKS X 20</t>
        </r>
      </text>
    </comment>
    <comment ref="F6" authorId="1">
      <text>
        <r>
          <rPr>
            <sz val="9"/>
            <color indexed="81"/>
            <rFont val="宋体"/>
            <charset val="134"/>
          </rPr>
          <t>CALCUATION:
=B2/FULL MARKS X 20</t>
        </r>
      </text>
    </comment>
    <comment ref="C7" authorId="1">
      <text>
        <r>
          <rPr>
            <sz val="9"/>
            <color indexed="81"/>
            <rFont val="宋体"/>
            <charset val="134"/>
          </rPr>
          <t xml:space="preserve">C1
</t>
        </r>
      </text>
    </comment>
    <comment ref="D7" authorId="1">
      <text>
        <r>
          <rPr>
            <sz val="9"/>
            <color indexed="81"/>
            <rFont val="宋体"/>
            <charset val="134"/>
          </rPr>
          <t xml:space="preserve">C2
</t>
        </r>
      </text>
    </comment>
    <comment ref="E7" authorId="1">
      <text>
        <r>
          <rPr>
            <sz val="9"/>
            <color indexed="81"/>
            <rFont val="宋体"/>
            <charset val="134"/>
          </rPr>
          <t>CALCULATION:
=C1/FULL MARKS X 20</t>
        </r>
      </text>
    </comment>
    <comment ref="F7" authorId="1">
      <text>
        <r>
          <rPr>
            <sz val="9"/>
            <color indexed="81"/>
            <rFont val="宋体"/>
            <charset val="134"/>
          </rPr>
          <t>CALCULATION:
=C2/FULL MARKS X 20</t>
        </r>
      </text>
    </comment>
    <comment ref="E9" authorId="0">
      <text>
        <r>
          <rPr>
            <sz val="9"/>
            <color indexed="81"/>
            <rFont val="宋体"/>
            <charset val="134"/>
          </rPr>
          <t>Nisbah peratusan
Perantis:Coach,
20:80 (Tetap)</t>
        </r>
      </text>
    </comment>
  </commentList>
</comments>
</file>

<file path=xl/sharedStrings.xml><?xml version="1.0" encoding="utf-8"?>
<sst xmlns="http://schemas.openxmlformats.org/spreadsheetml/2006/main" count="89" uniqueCount="63">
  <si>
    <t xml:space="preserve"> PENILAIAN BERTERUSAN PRAKTIKAL</t>
  </si>
  <si>
    <t>(LWA)</t>
  </si>
  <si>
    <t>NOSS</t>
  </si>
  <si>
    <t>MASSAGE THERAPY</t>
  </si>
  <si>
    <t>(CODE NOSS)</t>
  </si>
  <si>
    <t>(MP-082-3:2011)</t>
  </si>
  <si>
    <t>Competency Unit Title</t>
  </si>
  <si>
    <t xml:space="preserve">PROMOTION AND CLIENT SERVICE </t>
  </si>
  <si>
    <t>LEVEL</t>
  </si>
  <si>
    <t>(CU CODE)</t>
  </si>
  <si>
    <t>(MP-082-3:2011 E03)</t>
  </si>
  <si>
    <t>Competency Unit Descriptor</t>
  </si>
  <si>
    <t>Candidate Name</t>
  </si>
  <si>
    <t>Company’s Name</t>
  </si>
  <si>
    <t>PENILAIAN BERTERUSAN PRAKTIKAL</t>
  </si>
  <si>
    <t>MARKS GIVEN BY APPRENTICE</t>
  </si>
  <si>
    <t>MARKS GIVEN BY COACH</t>
  </si>
  <si>
    <t>A</t>
  </si>
  <si>
    <t xml:space="preserve">ASSESSMENT CRITERIA
(60%)
</t>
  </si>
  <si>
    <t>1 - 2</t>
  </si>
  <si>
    <t>3 - 4</t>
  </si>
  <si>
    <t>5 - 6</t>
  </si>
  <si>
    <t>Massage service availability is compiled, explained &amp; conveyed</t>
  </si>
  <si>
    <t>Client feedback is compiled</t>
  </si>
  <si>
    <t>Client care services are interpreted, selected &amp; recorded</t>
  </si>
  <si>
    <t>Promotion packages effectiveness confirmed.</t>
  </si>
  <si>
    <t>Promotion activities detail is assessed, checklist filled &amp; details are compiled</t>
  </si>
  <si>
    <t>SUBTOTAL</t>
  </si>
  <si>
    <t>FULL MARKS</t>
  </si>
  <si>
    <t>B</t>
  </si>
  <si>
    <t xml:space="preserve">ATTITUDE/ SAFETY/ ENVIRONMENT
(20%)
</t>
  </si>
  <si>
    <t>C</t>
  </si>
  <si>
    <t xml:space="preserve">EMPLOYABILITY SKILLS
(SOCIAL SKILLS)
(20%)
</t>
  </si>
  <si>
    <t>Communication skills</t>
  </si>
  <si>
    <t>Conceptual skills</t>
  </si>
  <si>
    <t>Interpersonal skills</t>
  </si>
  <si>
    <t>Learning skills</t>
  </si>
  <si>
    <t>Leadership skills</t>
  </si>
  <si>
    <t>Multitasking and prioritizing</t>
  </si>
  <si>
    <t>Self-discipline</t>
  </si>
  <si>
    <t>Teamwork</t>
  </si>
  <si>
    <t>CALCULATION TABLE</t>
  </si>
  <si>
    <t>WEIGHTED MARKS GIVEN BY APPRENTICE</t>
  </si>
  <si>
    <t>WEIGHTED MARKS GIVEN BY COACH</t>
  </si>
  <si>
    <t>ASSESMENT CRITERIA</t>
  </si>
  <si>
    <t>ATTITUDE/SAFETY/ ENVIRONMENT</t>
  </si>
  <si>
    <t>EMPLOYABILITY SKILLS (SOCIAL SKILLS)</t>
  </si>
  <si>
    <t>Total</t>
  </si>
  <si>
    <t xml:space="preserve">Ratio of Percentage (Apprentice: Coach) </t>
  </si>
  <si>
    <t>Grand Total (%)</t>
  </si>
  <si>
    <t>COMMENTS/ RECOMMENDATIONS BY COACH</t>
  </si>
  <si>
    <t>_________________________</t>
  </si>
  <si>
    <t xml:space="preserve"> ______________________</t>
  </si>
  <si>
    <t xml:space="preserve">COACH: </t>
  </si>
  <si>
    <t>APPRENTICE:</t>
  </si>
  <si>
    <t>DATE:</t>
  </si>
  <si>
    <t>Attitude</t>
  </si>
  <si>
    <t>Safety</t>
  </si>
  <si>
    <t>Environment</t>
  </si>
  <si>
    <t>This competency unit describes the skill, knowledge and attitude requirements in massage promotion and client service that helps to produce and increase awareness to achieve marketing strategies. It’s also to allow an organization to focus on market needs. Promotion and client service strategy help to channel binding forms of advertisement and promotion for overall business to generate profits and communicate straight to the client. This massage industry use personalised and feasible promotion strategies to achieve promotion goals.
The person who is competent in massage promotion and client service shall be able to survey client’s treatment requirements, compile promotion packages, assess promotion packages suitability, record promotion activities details in accordance with promotion and client service procedures</t>
  </si>
  <si>
    <t>Assessment Date</t>
  </si>
  <si>
    <t>Total Marks</t>
  </si>
  <si>
    <t>Candidate I/C Number</t>
  </si>
</sst>
</file>

<file path=xl/styles.xml><?xml version="1.0" encoding="utf-8"?>
<styleSheet xmlns="http://schemas.openxmlformats.org/spreadsheetml/2006/main">
  <numFmts count="1">
    <numFmt numFmtId="164" formatCode="dd\-mmm"/>
  </numFmts>
  <fonts count="12">
    <font>
      <sz val="11"/>
      <color theme="1"/>
      <name val="Calibri"/>
      <charset val="134"/>
      <scheme val="minor"/>
    </font>
    <font>
      <b/>
      <sz val="11"/>
      <color theme="1"/>
      <name val="Arial"/>
      <charset val="134"/>
    </font>
    <font>
      <sz val="11"/>
      <color theme="1"/>
      <name val="Arial"/>
      <charset val="134"/>
    </font>
    <font>
      <b/>
      <sz val="11"/>
      <color theme="1"/>
      <name val="Calibri"/>
      <charset val="134"/>
      <scheme val="minor"/>
    </font>
    <font>
      <sz val="16"/>
      <color theme="1"/>
      <name val="Arial"/>
      <charset val="134"/>
    </font>
    <font>
      <b/>
      <sz val="12"/>
      <color theme="1"/>
      <name val="Arial"/>
      <charset val="134"/>
    </font>
    <font>
      <sz val="12"/>
      <color theme="1"/>
      <name val="Arial"/>
      <charset val="134"/>
    </font>
    <font>
      <sz val="11"/>
      <color rgb="FF000000"/>
      <name val="Arial"/>
      <charset val="134"/>
    </font>
    <font>
      <sz val="9"/>
      <color indexed="81"/>
      <name val="宋体"/>
      <charset val="134"/>
    </font>
    <font>
      <sz val="12"/>
      <color theme="1"/>
      <name val="Arial"/>
      <family val="2"/>
    </font>
    <font>
      <b/>
      <sz val="14"/>
      <color theme="1"/>
      <name val="Arial"/>
      <family val="2"/>
    </font>
    <font>
      <b/>
      <sz val="12"/>
      <color theme="1"/>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5" tint="0.79995117038483843"/>
        <bgColor indexed="64"/>
      </patternFill>
    </fill>
    <fill>
      <patternFill patternType="solid">
        <fgColor theme="4" tint="0.79995117038483843"/>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
      <patternFill patternType="solid">
        <fgColor theme="4" tint="0.79998168889431442"/>
        <bgColor indexed="64"/>
      </patternFill>
    </fill>
    <fill>
      <patternFill patternType="solid">
        <fgColor theme="0" tint="-0.14996795556505021"/>
        <bgColor indexed="64"/>
      </patternFill>
    </fill>
  </fills>
  <borders count="3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7">
    <xf numFmtId="0" fontId="0" fillId="0" borderId="0" xfId="0"/>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1" fillId="2" borderId="0" xfId="0" applyFont="1" applyFill="1" applyBorder="1"/>
    <xf numFmtId="0" fontId="2" fillId="2" borderId="0" xfId="0" applyFont="1" applyFill="1" applyBorder="1"/>
    <xf numFmtId="0" fontId="2" fillId="2" borderId="5" xfId="0" applyFont="1" applyFill="1" applyBorder="1"/>
    <xf numFmtId="0" fontId="2" fillId="0" borderId="0" xfId="0" applyFont="1"/>
    <xf numFmtId="0" fontId="2" fillId="2" borderId="0" xfId="0" applyFont="1" applyFill="1" applyBorder="1" applyAlignment="1">
      <alignment horizontal="center" vertical="center" wrapText="1"/>
    </xf>
    <xf numFmtId="0" fontId="0" fillId="0" borderId="6" xfId="0" applyFont="1" applyBorder="1" applyAlignment="1">
      <alignment horizontal="center" vertical="center" wrapText="1"/>
    </xf>
    <xf numFmtId="0" fontId="3" fillId="0" borderId="6" xfId="0" applyFont="1" applyBorder="1" applyAlignment="1">
      <alignment vertical="center" wrapText="1"/>
    </xf>
    <xf numFmtId="2" fontId="0" fillId="0" borderId="6" xfId="0" applyNumberFormat="1" applyFont="1" applyBorder="1" applyAlignment="1">
      <alignment horizontal="center" vertical="center"/>
    </xf>
    <xf numFmtId="0" fontId="0" fillId="2" borderId="5" xfId="0" applyFill="1" applyBorder="1"/>
    <xf numFmtId="2" fontId="0" fillId="0" borderId="6" xfId="0" applyNumberFormat="1" applyFont="1" applyBorder="1" applyAlignment="1">
      <alignment horizontal="center" vertical="center" wrapText="1"/>
    </xf>
    <xf numFmtId="9" fontId="0" fillId="0" borderId="7" xfId="0" applyNumberFormat="1" applyFont="1" applyBorder="1" applyAlignment="1">
      <alignment horizontal="center" vertical="center" wrapText="1"/>
    </xf>
    <xf numFmtId="0" fontId="0" fillId="2" borderId="0" xfId="0" applyFill="1" applyBorder="1"/>
    <xf numFmtId="0" fontId="0" fillId="3" borderId="1" xfId="0" applyFill="1" applyBorder="1"/>
    <xf numFmtId="0" fontId="0" fillId="3" borderId="2" xfId="0" applyFill="1" applyBorder="1"/>
    <xf numFmtId="0" fontId="0" fillId="3" borderId="3" xfId="0" applyFill="1" applyBorder="1"/>
    <xf numFmtId="0" fontId="0" fillId="3" borderId="4" xfId="0" applyFill="1" applyBorder="1"/>
    <xf numFmtId="0" fontId="0" fillId="3" borderId="0" xfId="0" applyFill="1" applyBorder="1"/>
    <xf numFmtId="0" fontId="0" fillId="3" borderId="5" xfId="0" applyFill="1" applyBorder="1"/>
    <xf numFmtId="0" fontId="0" fillId="3" borderId="9" xfId="0" applyFill="1" applyBorder="1"/>
    <xf numFmtId="0" fontId="0" fillId="3" borderId="12" xfId="0" applyFill="1" applyBorder="1"/>
    <xf numFmtId="0" fontId="0" fillId="3" borderId="13" xfId="0" applyFill="1" applyBorder="1"/>
    <xf numFmtId="0" fontId="2" fillId="2" borderId="0" xfId="0" applyFont="1" applyFill="1" applyBorder="1" applyAlignment="1">
      <alignment vertical="center"/>
    </xf>
    <xf numFmtId="0" fontId="0" fillId="2" borderId="0" xfId="0" applyFont="1" applyFill="1" applyBorder="1" applyAlignment="1">
      <alignment vertical="center"/>
    </xf>
    <xf numFmtId="0" fontId="0" fillId="2" borderId="0" xfId="0" applyFont="1" applyFill="1" applyBorder="1"/>
    <xf numFmtId="0" fontId="0" fillId="2" borderId="9" xfId="0" applyFill="1" applyBorder="1"/>
    <xf numFmtId="0" fontId="0" fillId="2" borderId="12" xfId="0" applyFill="1" applyBorder="1"/>
    <xf numFmtId="0" fontId="0" fillId="2" borderId="13" xfId="0" applyFill="1" applyBorder="1"/>
    <xf numFmtId="0" fontId="2" fillId="0" borderId="0" xfId="0" applyFont="1" applyBorder="1" applyAlignment="1">
      <alignment horizontal="center" vertical="center" wrapText="1"/>
    </xf>
    <xf numFmtId="0" fontId="2" fillId="0" borderId="0" xfId="0" applyFont="1" applyBorder="1"/>
    <xf numFmtId="0" fontId="6" fillId="7" borderId="23" xfId="0" applyFont="1" applyFill="1" applyBorder="1" applyAlignment="1">
      <alignment vertical="center" wrapText="1"/>
    </xf>
    <xf numFmtId="0" fontId="6" fillId="7" borderId="24" xfId="0" applyFont="1" applyFill="1" applyBorder="1" applyAlignment="1">
      <alignment vertical="center" wrapText="1"/>
    </xf>
    <xf numFmtId="0" fontId="1" fillId="0" borderId="22" xfId="0" applyFont="1" applyBorder="1" applyAlignment="1">
      <alignment vertical="center" wrapText="1"/>
    </xf>
    <xf numFmtId="0" fontId="1" fillId="0" borderId="19" xfId="0" applyFont="1" applyBorder="1" applyAlignment="1">
      <alignment vertical="center" wrapText="1"/>
    </xf>
    <xf numFmtId="0" fontId="5" fillId="0" borderId="26" xfId="0" applyFont="1" applyBorder="1" applyAlignment="1">
      <alignment vertical="center" wrapText="1"/>
    </xf>
    <xf numFmtId="0" fontId="5" fillId="0" borderId="27" xfId="0" applyFont="1" applyBorder="1" applyAlignment="1">
      <alignment vertical="center" wrapText="1"/>
    </xf>
    <xf numFmtId="0" fontId="5" fillId="0" borderId="28" xfId="0" applyFont="1" applyBorder="1" applyAlignment="1">
      <alignment vertical="center" wrapText="1"/>
    </xf>
    <xf numFmtId="0" fontId="6" fillId="7" borderId="25" xfId="0" applyFont="1" applyFill="1" applyBorder="1" applyAlignment="1">
      <alignment horizontal="left" vertical="center" wrapText="1"/>
    </xf>
    <xf numFmtId="0" fontId="6" fillId="7" borderId="23" xfId="0" applyFont="1" applyFill="1" applyBorder="1" applyAlignment="1">
      <alignment horizontal="left" vertical="center" wrapText="1"/>
    </xf>
    <xf numFmtId="0" fontId="6" fillId="7" borderId="24" xfId="0" applyFont="1" applyFill="1" applyBorder="1" applyAlignment="1">
      <alignment horizontal="left" vertical="center" wrapText="1"/>
    </xf>
    <xf numFmtId="0" fontId="6" fillId="8" borderId="25" xfId="0" applyFont="1" applyFill="1" applyBorder="1" applyAlignment="1">
      <alignment horizontal="center" vertical="center" wrapText="1"/>
    </xf>
    <xf numFmtId="0" fontId="6" fillId="8" borderId="24" xfId="0" applyFont="1" applyFill="1" applyBorder="1" applyAlignment="1">
      <alignment horizontal="center" vertical="center" wrapText="1"/>
    </xf>
    <xf numFmtId="0" fontId="1" fillId="0" borderId="25" xfId="0" applyFont="1" applyBorder="1" applyAlignment="1">
      <alignment horizontal="center" vertical="center" wrapText="1"/>
    </xf>
    <xf numFmtId="0" fontId="1" fillId="0" borderId="24" xfId="0" applyFont="1" applyBorder="1" applyAlignment="1">
      <alignment horizontal="center" vertical="center" wrapText="1"/>
    </xf>
    <xf numFmtId="0" fontId="5" fillId="0" borderId="15" xfId="0" applyFont="1" applyBorder="1" applyAlignment="1">
      <alignment vertical="center" wrapText="1"/>
    </xf>
    <xf numFmtId="0" fontId="5" fillId="0" borderId="16" xfId="0" applyFont="1" applyBorder="1" applyAlignment="1">
      <alignment vertical="center" wrapText="1"/>
    </xf>
    <xf numFmtId="0" fontId="5" fillId="0" borderId="17" xfId="0" applyFont="1" applyBorder="1" applyAlignment="1">
      <alignment vertical="center" wrapText="1"/>
    </xf>
    <xf numFmtId="0" fontId="7" fillId="0" borderId="15" xfId="0" applyFont="1" applyBorder="1"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0" fontId="7" fillId="0" borderId="18" xfId="0" applyFont="1" applyBorder="1" applyAlignment="1">
      <alignment horizontal="left" vertical="center" wrapText="1"/>
    </xf>
    <xf numFmtId="0" fontId="7" fillId="0" borderId="0" xfId="0" applyFont="1" applyBorder="1" applyAlignment="1">
      <alignment horizontal="left"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1" fillId="0" borderId="20" xfId="0" applyFont="1" applyBorder="1" applyAlignment="1">
      <alignment vertical="center" wrapText="1"/>
    </xf>
    <xf numFmtId="0" fontId="1" fillId="0" borderId="21" xfId="0" applyFont="1" applyBorder="1" applyAlignment="1">
      <alignment vertical="center" wrapText="1"/>
    </xf>
    <xf numFmtId="0" fontId="1" fillId="0" borderId="22" xfId="0" applyFont="1" applyBorder="1" applyAlignment="1">
      <alignment vertical="center" wrapText="1"/>
    </xf>
    <xf numFmtId="0" fontId="4" fillId="7" borderId="15" xfId="0" applyFont="1" applyFill="1" applyBorder="1" applyAlignment="1">
      <alignment horizontal="center" vertical="center" wrapText="1"/>
    </xf>
    <xf numFmtId="0" fontId="4" fillId="7" borderId="16" xfId="0" applyFont="1" applyFill="1" applyBorder="1" applyAlignment="1">
      <alignment horizontal="center" vertical="center" wrapText="1"/>
    </xf>
    <xf numFmtId="0" fontId="4" fillId="7" borderId="17" xfId="0" applyFont="1" applyFill="1" applyBorder="1" applyAlignment="1">
      <alignment horizontal="center" vertical="center" wrapText="1"/>
    </xf>
    <xf numFmtId="0" fontId="4" fillId="7" borderId="18" xfId="0" applyFont="1" applyFill="1" applyBorder="1" applyAlignment="1">
      <alignment horizontal="center" vertical="center" wrapText="1"/>
    </xf>
    <xf numFmtId="0" fontId="4" fillId="7" borderId="0" xfId="0" applyFont="1" applyFill="1" applyBorder="1" applyAlignment="1">
      <alignment horizontal="center" vertical="center" wrapText="1"/>
    </xf>
    <xf numFmtId="0" fontId="4" fillId="7" borderId="19" xfId="0" applyFont="1" applyFill="1" applyBorder="1" applyAlignment="1">
      <alignment horizontal="center" vertical="center" wrapText="1"/>
    </xf>
    <xf numFmtId="0" fontId="5" fillId="7" borderId="18" xfId="0" applyFont="1" applyFill="1" applyBorder="1" applyAlignment="1">
      <alignment vertical="center" wrapText="1"/>
    </xf>
    <xf numFmtId="0" fontId="5" fillId="7" borderId="0" xfId="0" applyFont="1" applyFill="1" applyBorder="1" applyAlignment="1">
      <alignment vertical="center" wrapText="1"/>
    </xf>
    <xf numFmtId="0" fontId="5" fillId="7" borderId="19" xfId="0" applyFont="1" applyFill="1" applyBorder="1" applyAlignment="1">
      <alignment vertical="center" wrapText="1"/>
    </xf>
    <xf numFmtId="0" fontId="5" fillId="7" borderId="20" xfId="0" applyFont="1" applyFill="1" applyBorder="1" applyAlignment="1">
      <alignment vertical="center" wrapText="1"/>
    </xf>
    <xf numFmtId="0" fontId="5" fillId="7" borderId="21" xfId="0" applyFont="1" applyFill="1" applyBorder="1" applyAlignment="1">
      <alignment vertical="center" wrapText="1"/>
    </xf>
    <xf numFmtId="0" fontId="5" fillId="7" borderId="22" xfId="0" applyFont="1" applyFill="1" applyBorder="1" applyAlignment="1">
      <alignment vertical="center" wrapText="1"/>
    </xf>
    <xf numFmtId="0" fontId="1" fillId="0" borderId="15" xfId="0" applyFont="1" applyBorder="1" applyAlignment="1">
      <alignmen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0" fillId="0" borderId="6" xfId="0" applyFont="1" applyBorder="1" applyAlignment="1">
      <alignment horizontal="right" vertical="center" wrapText="1"/>
    </xf>
    <xf numFmtId="0" fontId="0" fillId="0" borderId="7" xfId="0" applyFont="1" applyBorder="1" applyAlignment="1">
      <alignment horizontal="right" vertical="center" wrapText="1"/>
    </xf>
    <xf numFmtId="0" fontId="3" fillId="0" borderId="8" xfId="0" applyFont="1" applyBorder="1" applyAlignment="1">
      <alignment horizontal="right" vertical="center" wrapText="1"/>
    </xf>
    <xf numFmtId="0" fontId="3" fillId="0" borderId="9" xfId="0" applyFont="1" applyBorder="1" applyAlignment="1">
      <alignment horizontal="right" vertical="center" wrapText="1"/>
    </xf>
    <xf numFmtId="2" fontId="3" fillId="3" borderId="10" xfId="0" applyNumberFormat="1" applyFont="1" applyFill="1" applyBorder="1" applyAlignment="1">
      <alignment horizontal="center" vertical="center"/>
    </xf>
    <xf numFmtId="2" fontId="3" fillId="3" borderId="11" xfId="0" applyNumberFormat="1" applyFont="1" applyFill="1" applyBorder="1" applyAlignment="1">
      <alignment horizontal="center" vertical="center"/>
    </xf>
    <xf numFmtId="0" fontId="2" fillId="0" borderId="0" xfId="0" applyFont="1" applyBorder="1" applyAlignment="1">
      <alignment horizontal="center" vertical="center" wrapText="1"/>
    </xf>
    <xf numFmtId="0" fontId="6" fillId="7" borderId="29" xfId="0" applyFont="1" applyFill="1" applyBorder="1" applyAlignment="1">
      <alignment vertical="center" wrapText="1"/>
    </xf>
    <xf numFmtId="0" fontId="0" fillId="10" borderId="29" xfId="0" applyFill="1" applyBorder="1" applyAlignment="1">
      <alignment horizontal="center" vertical="center"/>
    </xf>
    <xf numFmtId="0" fontId="0" fillId="0" borderId="29" xfId="0" applyBorder="1"/>
    <xf numFmtId="0" fontId="9" fillId="7" borderId="23" xfId="0" applyFont="1" applyFill="1" applyBorder="1" applyAlignment="1">
      <alignment vertical="center" wrapText="1"/>
    </xf>
    <xf numFmtId="0" fontId="10" fillId="0" borderId="0" xfId="0" applyFont="1" applyAlignment="1">
      <alignment horizontal="center" vertical="center"/>
    </xf>
    <xf numFmtId="0" fontId="9" fillId="0" borderId="0" xfId="0" applyFont="1"/>
    <xf numFmtId="0" fontId="11" fillId="4" borderId="10" xfId="0" applyFont="1" applyFill="1" applyBorder="1" applyAlignment="1"/>
    <xf numFmtId="0" fontId="11" fillId="4" borderId="14" xfId="0" applyFont="1" applyFill="1" applyBorder="1" applyAlignment="1"/>
    <xf numFmtId="0" fontId="11" fillId="4" borderId="11" xfId="0" applyFont="1" applyFill="1" applyBorder="1" applyAlignment="1"/>
    <xf numFmtId="0" fontId="11" fillId="5" borderId="10" xfId="0" applyFont="1" applyFill="1" applyBorder="1" applyAlignment="1">
      <alignment horizontal="center"/>
    </xf>
    <xf numFmtId="0" fontId="11" fillId="5" borderId="14" xfId="0" applyFont="1" applyFill="1" applyBorder="1" applyAlignment="1">
      <alignment horizontal="center"/>
    </xf>
    <xf numFmtId="0" fontId="11" fillId="5" borderId="11" xfId="0" applyFont="1" applyFill="1" applyBorder="1" applyAlignment="1">
      <alignment horizontal="center"/>
    </xf>
    <xf numFmtId="0" fontId="11" fillId="6" borderId="6" xfId="0" applyFont="1" applyFill="1" applyBorder="1" applyAlignment="1">
      <alignment horizontal="center" vertical="center"/>
    </xf>
    <xf numFmtId="0" fontId="11" fillId="6" borderId="6" xfId="0" applyFont="1" applyFill="1" applyBorder="1" applyAlignment="1">
      <alignment horizontal="center" vertical="center" wrapText="1"/>
    </xf>
    <xf numFmtId="0" fontId="9" fillId="6" borderId="6" xfId="0" applyFont="1" applyFill="1" applyBorder="1" applyAlignment="1">
      <alignment horizontal="center" vertical="center"/>
    </xf>
    <xf numFmtId="164" fontId="9" fillId="6" borderId="6" xfId="0" quotePrefix="1" applyNumberFormat="1" applyFont="1" applyFill="1" applyBorder="1" applyAlignment="1">
      <alignment horizontal="center" vertical="center"/>
    </xf>
    <xf numFmtId="0" fontId="9" fillId="6" borderId="6" xfId="0" quotePrefix="1" applyFont="1" applyFill="1" applyBorder="1" applyAlignment="1">
      <alignment horizontal="center" vertical="center"/>
    </xf>
    <xf numFmtId="0" fontId="9" fillId="0" borderId="6" xfId="0" applyFont="1" applyBorder="1" applyAlignment="1">
      <alignment horizontal="center" vertical="center"/>
    </xf>
    <xf numFmtId="0" fontId="9" fillId="0" borderId="6" xfId="0" applyFont="1" applyBorder="1" applyAlignment="1">
      <alignment horizontal="left" vertical="center" wrapText="1"/>
    </xf>
    <xf numFmtId="0" fontId="9" fillId="4" borderId="6" xfId="0" applyFont="1" applyFill="1" applyBorder="1" applyAlignment="1">
      <alignment horizontal="center" vertical="center"/>
    </xf>
    <xf numFmtId="0" fontId="9" fillId="5" borderId="6" xfId="0" applyFont="1" applyFill="1" applyBorder="1" applyAlignment="1">
      <alignment horizontal="center" vertical="center"/>
    </xf>
    <xf numFmtId="0" fontId="9" fillId="0" borderId="10" xfId="0" applyFont="1" applyBorder="1"/>
    <xf numFmtId="0" fontId="11" fillId="0" borderId="11" xfId="0" applyFont="1" applyBorder="1" applyAlignment="1">
      <alignment horizontal="left" vertical="center"/>
    </xf>
    <xf numFmtId="0" fontId="9" fillId="4" borderId="10" xfId="0" applyFont="1" applyFill="1" applyBorder="1" applyProtection="1">
      <protection hidden="1"/>
    </xf>
    <xf numFmtId="0" fontId="9" fillId="4" borderId="14" xfId="0" applyFont="1" applyFill="1" applyBorder="1" applyProtection="1">
      <protection hidden="1"/>
    </xf>
    <xf numFmtId="0" fontId="11" fillId="4" borderId="14" xfId="0" applyFont="1" applyFill="1" applyBorder="1" applyAlignment="1" applyProtection="1">
      <alignment horizontal="center" vertical="center"/>
      <protection hidden="1"/>
    </xf>
    <xf numFmtId="0" fontId="9" fillId="4" borderId="11" xfId="0" applyFont="1" applyFill="1" applyBorder="1" applyProtection="1">
      <protection hidden="1"/>
    </xf>
    <xf numFmtId="0" fontId="9" fillId="5" borderId="10" xfId="0" applyFont="1" applyFill="1" applyBorder="1" applyProtection="1">
      <protection hidden="1"/>
    </xf>
    <xf numFmtId="0" fontId="9" fillId="5" borderId="14" xfId="0" applyFont="1" applyFill="1" applyBorder="1" applyProtection="1">
      <protection hidden="1"/>
    </xf>
    <xf numFmtId="0" fontId="11" fillId="5" borderId="14" xfId="0" applyFont="1" applyFill="1" applyBorder="1" applyAlignment="1" applyProtection="1">
      <alignment horizontal="center" vertical="center"/>
      <protection hidden="1"/>
    </xf>
    <xf numFmtId="0" fontId="9" fillId="5" borderId="11" xfId="0" applyFont="1" applyFill="1" applyBorder="1" applyProtection="1">
      <protection hidden="1"/>
    </xf>
    <xf numFmtId="0" fontId="9" fillId="0" borderId="7" xfId="0" applyFont="1" applyBorder="1"/>
    <xf numFmtId="0" fontId="9" fillId="0" borderId="3" xfId="0" applyFont="1" applyBorder="1"/>
    <xf numFmtId="0" fontId="11" fillId="4" borderId="10" xfId="0" applyFont="1" applyFill="1" applyBorder="1" applyAlignment="1">
      <alignment horizontal="center"/>
    </xf>
    <xf numFmtId="0" fontId="11" fillId="4" borderId="14" xfId="0" applyFont="1" applyFill="1" applyBorder="1" applyAlignment="1">
      <alignment horizontal="center"/>
    </xf>
    <xf numFmtId="0" fontId="11" fillId="4" borderId="11" xfId="0" applyFont="1" applyFill="1" applyBorder="1" applyAlignment="1">
      <alignment horizontal="center"/>
    </xf>
    <xf numFmtId="0" fontId="9" fillId="6" borderId="8" xfId="0" applyFont="1" applyFill="1" applyBorder="1" applyAlignment="1">
      <alignment horizontal="center" vertical="center"/>
    </xf>
    <xf numFmtId="0" fontId="11" fillId="6" borderId="13" xfId="0" applyFont="1" applyFill="1" applyBorder="1" applyAlignment="1">
      <alignment vertical="top" wrapText="1"/>
    </xf>
    <xf numFmtId="0" fontId="9" fillId="6" borderId="11" xfId="0" applyFont="1" applyFill="1" applyBorder="1" applyAlignment="1">
      <alignment horizontal="center" vertical="center"/>
    </xf>
    <xf numFmtId="0" fontId="9" fillId="9" borderId="0" xfId="0" applyFont="1" applyFill="1"/>
    <xf numFmtId="0" fontId="11" fillId="6" borderId="8" xfId="0" applyFont="1" applyFill="1" applyBorder="1" applyAlignment="1">
      <alignment horizontal="center" vertical="center"/>
    </xf>
    <xf numFmtId="0" fontId="11" fillId="6" borderId="8" xfId="0" applyFont="1" applyFill="1" applyBorder="1" applyAlignment="1">
      <alignment horizontal="left" vertical="top" wrapText="1"/>
    </xf>
  </cellXfs>
  <cellStyles count="1">
    <cellStyle name="Normal" xfId="0" builtinId="0"/>
  </cellStyles>
  <dxfs count="1">
    <dxf>
      <font>
        <b val="0"/>
        <i val="0"/>
        <color theme="1"/>
      </font>
      <fill>
        <patternFill patternType="solid">
          <bgColor rgb="FFFF0000"/>
        </patternFill>
      </fill>
    </dxf>
  </dxfs>
  <tableStyles count="0" defaultTableStyle="TableStyleMedium2"/>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1196975</xdr:colOff>
      <xdr:row>0</xdr:row>
      <xdr:rowOff>288925</xdr:rowOff>
    </xdr:from>
    <xdr:to>
      <xdr:col>3</xdr:col>
      <xdr:colOff>758825</xdr:colOff>
      <xdr:row>3</xdr:row>
      <xdr:rowOff>155575</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a:xfrm>
          <a:off x="6149975" y="288925"/>
          <a:ext cx="863600" cy="835025"/>
        </a:xfrm>
        <a:prstGeom prst="rect">
          <a:avLst/>
        </a:prstGeom>
        <a:noFill/>
        <a:extLst>
          <a:ext uri="{909E8E84-426E-40DD-AFC4-6F175D3DCCD1}">
            <a14:hiddenFill xmlns="" xmlns:r="http://schemas.openxmlformats.org/officeDocument/2006/relationships" xmlns:a14="http://schemas.microsoft.com/office/drawing/2010/main">
              <a:solidFill>
                <a:srgbClr val="FFFFFF"/>
              </a:solidFill>
            </a14:hiddenFill>
          </a:ext>
        </a:extLst>
      </xdr:spPr>
    </xdr:pic>
    <xdr:clientData/>
  </xdr:twoCellAnchor>
  <xdr:twoCellAnchor editAs="oneCell">
    <xdr:from>
      <xdr:col>0</xdr:col>
      <xdr:colOff>390525</xdr:colOff>
      <xdr:row>0</xdr:row>
      <xdr:rowOff>101599</xdr:rowOff>
    </xdr:from>
    <xdr:to>
      <xdr:col>0</xdr:col>
      <xdr:colOff>1352550</xdr:colOff>
      <xdr:row>3</xdr:row>
      <xdr:rowOff>285749</xdr:rowOff>
    </xdr:to>
    <xdr:pic>
      <xdr:nvPicPr>
        <xdr:cNvPr id="3" name="Picture 2"/>
        <xdr:cNvPicPr/>
      </xdr:nvPicPr>
      <xdr:blipFill>
        <a:blip xmlns:r="http://schemas.openxmlformats.org/officeDocument/2006/relationships" r:embed="rId2" cstate="print"/>
        <a:stretch>
          <a:fillRect/>
        </a:stretch>
      </xdr:blipFill>
      <xdr:spPr>
        <a:xfrm>
          <a:off x="390525" y="101599"/>
          <a:ext cx="962025" cy="11525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17"/>
  <sheetViews>
    <sheetView view="pageBreakPreview" topLeftCell="A10" zoomScale="60" zoomScaleNormal="70" workbookViewId="0">
      <selection activeCell="J20" sqref="J20"/>
    </sheetView>
  </sheetViews>
  <sheetFormatPr defaultColWidth="9" defaultRowHeight="15"/>
  <cols>
    <col min="1" max="1" width="28" customWidth="1"/>
    <col min="2" max="2" width="46.28515625" customWidth="1"/>
    <col min="3" max="3" width="19.42578125" customWidth="1"/>
    <col min="4" max="4" width="17.42578125" customWidth="1"/>
  </cols>
  <sheetData>
    <row r="1" spans="1:4" ht="40.5" customHeight="1">
      <c r="A1" s="63" t="s">
        <v>0</v>
      </c>
      <c r="B1" s="64"/>
      <c r="C1" s="64"/>
      <c r="D1" s="65"/>
    </row>
    <row r="2" spans="1:4" ht="20.25" customHeight="1">
      <c r="A2" s="66" t="s">
        <v>1</v>
      </c>
      <c r="B2" s="67"/>
      <c r="C2" s="67"/>
      <c r="D2" s="68"/>
    </row>
    <row r="3" spans="1:4" ht="15.75">
      <c r="A3" s="69"/>
      <c r="B3" s="70"/>
      <c r="C3" s="70"/>
      <c r="D3" s="71"/>
    </row>
    <row r="4" spans="1:4" ht="35.25" customHeight="1" thickBot="1">
      <c r="A4" s="72"/>
      <c r="B4" s="73"/>
      <c r="C4" s="73"/>
      <c r="D4" s="74"/>
    </row>
    <row r="5" spans="1:4" ht="35.1" customHeight="1">
      <c r="A5" s="34" t="s">
        <v>2</v>
      </c>
      <c r="B5" s="75" t="s">
        <v>3</v>
      </c>
      <c r="C5" s="76"/>
      <c r="D5" s="77"/>
    </row>
    <row r="6" spans="1:4" ht="35.1" customHeight="1" thickBot="1">
      <c r="A6" s="35" t="s">
        <v>4</v>
      </c>
      <c r="B6" s="60" t="s">
        <v>5</v>
      </c>
      <c r="C6" s="61"/>
      <c r="D6" s="62"/>
    </row>
    <row r="7" spans="1:4" ht="35.1" customHeight="1">
      <c r="A7" s="34" t="s">
        <v>6</v>
      </c>
      <c r="B7" s="37" t="s">
        <v>7</v>
      </c>
      <c r="C7" s="44" t="s">
        <v>8</v>
      </c>
      <c r="D7" s="46">
        <v>3</v>
      </c>
    </row>
    <row r="8" spans="1:4" ht="35.1" customHeight="1" thickBot="1">
      <c r="A8" s="35" t="s">
        <v>9</v>
      </c>
      <c r="B8" s="36" t="s">
        <v>10</v>
      </c>
      <c r="C8" s="45"/>
      <c r="D8" s="47"/>
    </row>
    <row r="9" spans="1:4" ht="15.75" customHeight="1">
      <c r="A9" s="41" t="s">
        <v>11</v>
      </c>
      <c r="B9" s="51" t="s">
        <v>59</v>
      </c>
      <c r="C9" s="52"/>
      <c r="D9" s="53"/>
    </row>
    <row r="10" spans="1:4" ht="121.5" customHeight="1">
      <c r="A10" s="42"/>
      <c r="B10" s="54"/>
      <c r="C10" s="55"/>
      <c r="D10" s="56"/>
    </row>
    <row r="11" spans="1:4">
      <c r="A11" s="42"/>
      <c r="B11" s="54"/>
      <c r="C11" s="55"/>
      <c r="D11" s="56"/>
    </row>
    <row r="12" spans="1:4" ht="90.75" customHeight="1">
      <c r="A12" s="42"/>
      <c r="B12" s="54"/>
      <c r="C12" s="55"/>
      <c r="D12" s="56"/>
    </row>
    <row r="13" spans="1:4" ht="15.75" thickBot="1">
      <c r="A13" s="43"/>
      <c r="B13" s="57"/>
      <c r="C13" s="58"/>
      <c r="D13" s="59"/>
    </row>
    <row r="14" spans="1:4" ht="50.1" customHeight="1" thickBot="1">
      <c r="A14" s="35" t="s">
        <v>12</v>
      </c>
      <c r="B14" s="38"/>
      <c r="C14" s="39"/>
      <c r="D14" s="40"/>
    </row>
    <row r="15" spans="1:4" ht="50.1" customHeight="1" thickBot="1">
      <c r="A15" s="88" t="s">
        <v>62</v>
      </c>
      <c r="B15" s="48"/>
      <c r="C15" s="49"/>
      <c r="D15" s="50"/>
    </row>
    <row r="16" spans="1:4" ht="50.1" customHeight="1" thickBot="1">
      <c r="A16" s="85" t="s">
        <v>13</v>
      </c>
      <c r="B16" s="39"/>
      <c r="C16" s="49"/>
      <c r="D16" s="50"/>
    </row>
    <row r="17" spans="1:4" ht="50.1" customHeight="1" thickBot="1">
      <c r="A17" s="85" t="s">
        <v>60</v>
      </c>
      <c r="C17" s="86" t="s">
        <v>61</v>
      </c>
      <c r="D17" s="87"/>
    </row>
  </sheetData>
  <mergeCells count="13">
    <mergeCell ref="B6:D6"/>
    <mergeCell ref="A1:D1"/>
    <mergeCell ref="A2:D2"/>
    <mergeCell ref="A3:D3"/>
    <mergeCell ref="A4:D4"/>
    <mergeCell ref="B5:D5"/>
    <mergeCell ref="B14:D14"/>
    <mergeCell ref="B16:D16"/>
    <mergeCell ref="A9:A13"/>
    <mergeCell ref="C7:C8"/>
    <mergeCell ref="D7:D8"/>
    <mergeCell ref="B15:D15"/>
    <mergeCell ref="B9:D13"/>
  </mergeCells>
  <pageMargins left="0.69930555555555596" right="0.69930555555555596" top="0.99" bottom="0.75" header="0.3" footer="0.3"/>
  <pageSetup paperSize="9" scale="78" orientation="portrait" r:id="rId1"/>
  <headerFooter>
    <oddFooter>&amp;C&amp;"Arial,Regular"&amp;12 106</oddFooter>
  </headerFooter>
  <drawing r:id="rId2"/>
</worksheet>
</file>

<file path=xl/worksheets/sheet2.xml><?xml version="1.0" encoding="utf-8"?>
<worksheet xmlns="http://schemas.openxmlformats.org/spreadsheetml/2006/main" xmlns:r="http://schemas.openxmlformats.org/officeDocument/2006/relationships">
  <sheetPr>
    <tabColor rgb="FF00B050"/>
  </sheetPr>
  <dimension ref="A1:L30"/>
  <sheetViews>
    <sheetView view="pageBreakPreview" topLeftCell="A22" zoomScale="85" zoomScaleSheetLayoutView="85" workbookViewId="0">
      <selection activeCell="G26" sqref="G26"/>
    </sheetView>
  </sheetViews>
  <sheetFormatPr defaultColWidth="9" defaultRowHeight="15"/>
  <cols>
    <col min="1" max="1" width="3.7109375" customWidth="1"/>
    <col min="2" max="2" width="34.85546875" customWidth="1"/>
    <col min="3" max="12" width="7.7109375" customWidth="1"/>
  </cols>
  <sheetData>
    <row r="1" spans="1:12" ht="18">
      <c r="A1" s="89" t="s">
        <v>14</v>
      </c>
      <c r="B1" s="89"/>
      <c r="C1" s="89"/>
      <c r="D1" s="89"/>
      <c r="E1" s="89"/>
      <c r="F1" s="89"/>
      <c r="G1" s="89"/>
      <c r="H1" s="89"/>
      <c r="I1" s="89"/>
      <c r="J1" s="89"/>
      <c r="K1" s="89"/>
      <c r="L1" s="89"/>
    </row>
    <row r="3" spans="1:12" s="90" customFormat="1" ht="15.75">
      <c r="C3" s="91" t="s">
        <v>15</v>
      </c>
      <c r="D3" s="92"/>
      <c r="E3" s="92"/>
      <c r="F3" s="92"/>
      <c r="G3" s="93"/>
      <c r="H3" s="94" t="s">
        <v>16</v>
      </c>
      <c r="I3" s="95"/>
      <c r="J3" s="95"/>
      <c r="K3" s="95"/>
      <c r="L3" s="96"/>
    </row>
    <row r="4" spans="1:12" s="90" customFormat="1" ht="30" customHeight="1">
      <c r="A4" s="97" t="s">
        <v>17</v>
      </c>
      <c r="B4" s="98" t="s">
        <v>18</v>
      </c>
      <c r="C4" s="99">
        <v>0</v>
      </c>
      <c r="D4" s="100" t="s">
        <v>19</v>
      </c>
      <c r="E4" s="101" t="s">
        <v>20</v>
      </c>
      <c r="F4" s="101" t="s">
        <v>21</v>
      </c>
      <c r="G4" s="99">
        <v>7</v>
      </c>
      <c r="H4" s="99">
        <v>0</v>
      </c>
      <c r="I4" s="100" t="s">
        <v>19</v>
      </c>
      <c r="J4" s="101" t="s">
        <v>20</v>
      </c>
      <c r="K4" s="101" t="s">
        <v>21</v>
      </c>
      <c r="L4" s="99">
        <v>7</v>
      </c>
    </row>
    <row r="5" spans="1:12" s="90" customFormat="1" ht="50.1" customHeight="1">
      <c r="A5" s="102">
        <v>1</v>
      </c>
      <c r="B5" s="103" t="s">
        <v>22</v>
      </c>
      <c r="C5" s="104"/>
      <c r="D5" s="104"/>
      <c r="E5" s="104"/>
      <c r="F5" s="104"/>
      <c r="G5" s="104"/>
      <c r="H5" s="105"/>
      <c r="I5" s="105"/>
      <c r="J5" s="105"/>
      <c r="K5" s="105"/>
      <c r="L5" s="105"/>
    </row>
    <row r="6" spans="1:12" s="90" customFormat="1" ht="50.1" customHeight="1">
      <c r="A6" s="102">
        <v>2</v>
      </c>
      <c r="B6" s="103" t="s">
        <v>23</v>
      </c>
      <c r="C6" s="104"/>
      <c r="D6" s="104"/>
      <c r="E6" s="104"/>
      <c r="F6" s="104"/>
      <c r="G6" s="104"/>
      <c r="H6" s="105"/>
      <c r="I6" s="105"/>
      <c r="J6" s="105"/>
      <c r="K6" s="105"/>
      <c r="L6" s="105"/>
    </row>
    <row r="7" spans="1:12" s="90" customFormat="1" ht="50.1" customHeight="1">
      <c r="A7" s="102">
        <v>3</v>
      </c>
      <c r="B7" s="103" t="s">
        <v>24</v>
      </c>
      <c r="C7" s="104"/>
      <c r="D7" s="104"/>
      <c r="E7" s="104"/>
      <c r="F7" s="104"/>
      <c r="G7" s="104"/>
      <c r="H7" s="105"/>
      <c r="I7" s="105"/>
      <c r="J7" s="105"/>
      <c r="K7" s="105"/>
      <c r="L7" s="105"/>
    </row>
    <row r="8" spans="1:12" s="90" customFormat="1" ht="50.1" customHeight="1">
      <c r="A8" s="102">
        <v>4</v>
      </c>
      <c r="B8" s="103" t="s">
        <v>25</v>
      </c>
      <c r="C8" s="104"/>
      <c r="D8" s="104"/>
      <c r="E8" s="104"/>
      <c r="F8" s="104"/>
      <c r="G8" s="104"/>
      <c r="H8" s="105"/>
      <c r="I8" s="105"/>
      <c r="J8" s="105"/>
      <c r="K8" s="105"/>
      <c r="L8" s="105"/>
    </row>
    <row r="9" spans="1:12" s="90" customFormat="1" ht="50.1" customHeight="1">
      <c r="A9" s="102">
        <v>5</v>
      </c>
      <c r="B9" s="103" t="s">
        <v>26</v>
      </c>
      <c r="C9" s="104"/>
      <c r="D9" s="104"/>
      <c r="E9" s="104"/>
      <c r="F9" s="104"/>
      <c r="G9" s="104"/>
      <c r="H9" s="105"/>
      <c r="I9" s="105"/>
      <c r="J9" s="105"/>
      <c r="K9" s="105"/>
      <c r="L9" s="105"/>
    </row>
    <row r="10" spans="1:12" s="90" customFormat="1" ht="30.75" customHeight="1">
      <c r="A10" s="106"/>
      <c r="B10" s="107" t="s">
        <v>27</v>
      </c>
      <c r="C10" s="108"/>
      <c r="D10" s="109"/>
      <c r="E10" s="110">
        <f>SUM(C5:G9)</f>
        <v>0</v>
      </c>
      <c r="F10" s="109"/>
      <c r="G10" s="111"/>
      <c r="H10" s="112"/>
      <c r="I10" s="113"/>
      <c r="J10" s="114">
        <f>SUM(H5:L9)</f>
        <v>0</v>
      </c>
      <c r="K10" s="113"/>
      <c r="L10" s="115"/>
    </row>
    <row r="11" spans="1:12" s="90" customFormat="1" ht="30" customHeight="1">
      <c r="A11" s="106"/>
      <c r="B11" s="107" t="s">
        <v>28</v>
      </c>
      <c r="C11" s="108"/>
      <c r="D11" s="109"/>
      <c r="E11" s="110">
        <f>COUNTA(B5:B9)*7</f>
        <v>35</v>
      </c>
      <c r="F11" s="109"/>
      <c r="G11" s="111"/>
      <c r="H11" s="112"/>
      <c r="I11" s="113"/>
      <c r="J11" s="114">
        <f>COUNTA(B5:B9)*7</f>
        <v>35</v>
      </c>
      <c r="K11" s="113"/>
      <c r="L11" s="115"/>
    </row>
    <row r="12" spans="1:12" s="90" customFormat="1" ht="15.75">
      <c r="A12" s="116"/>
      <c r="B12" s="117"/>
      <c r="C12" s="118" t="s">
        <v>15</v>
      </c>
      <c r="D12" s="119"/>
      <c r="E12" s="119"/>
      <c r="F12" s="119"/>
      <c r="G12" s="120"/>
      <c r="H12" s="94" t="s">
        <v>16</v>
      </c>
      <c r="I12" s="95"/>
      <c r="J12" s="95"/>
      <c r="K12" s="95"/>
      <c r="L12" s="96"/>
    </row>
    <row r="13" spans="1:12" s="90" customFormat="1" ht="63">
      <c r="A13" s="121" t="s">
        <v>29</v>
      </c>
      <c r="B13" s="122" t="s">
        <v>30</v>
      </c>
      <c r="C13" s="123">
        <v>0</v>
      </c>
      <c r="D13" s="100" t="s">
        <v>19</v>
      </c>
      <c r="E13" s="101" t="s">
        <v>20</v>
      </c>
      <c r="F13" s="101" t="s">
        <v>21</v>
      </c>
      <c r="G13" s="99">
        <v>7</v>
      </c>
      <c r="H13" s="99">
        <v>0</v>
      </c>
      <c r="I13" s="100" t="s">
        <v>19</v>
      </c>
      <c r="J13" s="101" t="s">
        <v>20</v>
      </c>
      <c r="K13" s="101" t="s">
        <v>21</v>
      </c>
      <c r="L13" s="99">
        <v>7</v>
      </c>
    </row>
    <row r="14" spans="1:12" s="90" customFormat="1" ht="30" customHeight="1">
      <c r="A14" s="102">
        <v>1</v>
      </c>
      <c r="B14" s="103" t="s">
        <v>56</v>
      </c>
      <c r="C14" s="104"/>
      <c r="D14" s="104"/>
      <c r="E14" s="104"/>
      <c r="F14" s="104"/>
      <c r="G14" s="104"/>
      <c r="H14" s="105"/>
      <c r="I14" s="105"/>
      <c r="J14" s="105"/>
      <c r="K14" s="105"/>
      <c r="L14" s="105"/>
    </row>
    <row r="15" spans="1:12" s="90" customFormat="1" ht="30" customHeight="1">
      <c r="A15" s="102">
        <v>2</v>
      </c>
      <c r="B15" s="103" t="s">
        <v>57</v>
      </c>
      <c r="C15" s="104"/>
      <c r="D15" s="104"/>
      <c r="E15" s="104"/>
      <c r="F15" s="104"/>
      <c r="G15" s="104"/>
      <c r="H15" s="105"/>
      <c r="I15" s="105"/>
      <c r="J15" s="105"/>
      <c r="K15" s="124"/>
      <c r="L15" s="105"/>
    </row>
    <row r="16" spans="1:12" s="90" customFormat="1" ht="30" customHeight="1">
      <c r="A16" s="102">
        <v>3</v>
      </c>
      <c r="B16" s="103" t="s">
        <v>58</v>
      </c>
      <c r="C16" s="104"/>
      <c r="D16" s="104"/>
      <c r="E16" s="104"/>
      <c r="F16" s="104"/>
      <c r="G16" s="104"/>
      <c r="H16" s="105"/>
      <c r="I16" s="105"/>
      <c r="J16" s="105"/>
      <c r="K16" s="105"/>
      <c r="L16" s="105"/>
    </row>
    <row r="17" spans="1:12" s="90" customFormat="1" ht="30.75" customHeight="1">
      <c r="A17" s="106"/>
      <c r="B17" s="107" t="s">
        <v>27</v>
      </c>
      <c r="C17" s="108"/>
      <c r="D17" s="109"/>
      <c r="E17" s="110">
        <f>SUM(C14:G16)</f>
        <v>0</v>
      </c>
      <c r="F17" s="109"/>
      <c r="G17" s="111"/>
      <c r="H17" s="112"/>
      <c r="I17" s="113"/>
      <c r="J17" s="114">
        <f>SUM(H14:L16)</f>
        <v>0</v>
      </c>
      <c r="K17" s="113"/>
      <c r="L17" s="115"/>
    </row>
    <row r="18" spans="1:12" s="90" customFormat="1" ht="28.5" customHeight="1">
      <c r="A18" s="106"/>
      <c r="B18" s="107" t="s">
        <v>28</v>
      </c>
      <c r="C18" s="108"/>
      <c r="D18" s="109"/>
      <c r="E18" s="110">
        <f>COUNTA(B14:B16)*7</f>
        <v>21</v>
      </c>
      <c r="F18" s="109"/>
      <c r="G18" s="111"/>
      <c r="H18" s="112"/>
      <c r="I18" s="113"/>
      <c r="J18" s="114">
        <f>COUNTA(B14:B16)*7</f>
        <v>21</v>
      </c>
      <c r="K18" s="113"/>
      <c r="L18" s="115"/>
    </row>
    <row r="19" spans="1:12" s="90" customFormat="1" ht="15.75">
      <c r="A19" s="116"/>
      <c r="B19" s="116"/>
      <c r="C19" s="118" t="s">
        <v>15</v>
      </c>
      <c r="D19" s="119"/>
      <c r="E19" s="119"/>
      <c r="F19" s="119"/>
      <c r="G19" s="120"/>
      <c r="H19" s="94" t="s">
        <v>16</v>
      </c>
      <c r="I19" s="95"/>
      <c r="J19" s="95"/>
      <c r="K19" s="95"/>
      <c r="L19" s="96"/>
    </row>
    <row r="20" spans="1:12" s="90" customFormat="1" ht="78.75">
      <c r="A20" s="125" t="s">
        <v>31</v>
      </c>
      <c r="B20" s="126" t="s">
        <v>32</v>
      </c>
      <c r="C20" s="123">
        <v>0</v>
      </c>
      <c r="D20" s="100" t="s">
        <v>19</v>
      </c>
      <c r="E20" s="101" t="s">
        <v>20</v>
      </c>
      <c r="F20" s="101" t="s">
        <v>21</v>
      </c>
      <c r="G20" s="99">
        <v>7</v>
      </c>
      <c r="H20" s="99">
        <v>0</v>
      </c>
      <c r="I20" s="100" t="s">
        <v>19</v>
      </c>
      <c r="J20" s="101" t="s">
        <v>20</v>
      </c>
      <c r="K20" s="101" t="s">
        <v>21</v>
      </c>
      <c r="L20" s="99">
        <v>7</v>
      </c>
    </row>
    <row r="21" spans="1:12" s="90" customFormat="1" ht="30" customHeight="1">
      <c r="A21" s="102">
        <v>1</v>
      </c>
      <c r="B21" s="103" t="s">
        <v>33</v>
      </c>
      <c r="C21" s="104"/>
      <c r="D21" s="104"/>
      <c r="E21" s="104"/>
      <c r="F21" s="104"/>
      <c r="G21" s="104"/>
      <c r="H21" s="105"/>
      <c r="I21" s="105"/>
      <c r="J21" s="105"/>
      <c r="K21" s="105"/>
      <c r="L21" s="105"/>
    </row>
    <row r="22" spans="1:12" s="90" customFormat="1" ht="30" customHeight="1">
      <c r="A22" s="102">
        <v>2</v>
      </c>
      <c r="B22" s="103" t="s">
        <v>34</v>
      </c>
      <c r="C22" s="104"/>
      <c r="D22" s="104"/>
      <c r="E22" s="104"/>
      <c r="F22" s="104"/>
      <c r="G22" s="104"/>
      <c r="H22" s="105"/>
      <c r="I22" s="105"/>
      <c r="J22" s="105"/>
      <c r="K22" s="105"/>
      <c r="L22" s="105"/>
    </row>
    <row r="23" spans="1:12" s="90" customFormat="1" ht="30" customHeight="1">
      <c r="A23" s="102">
        <v>3</v>
      </c>
      <c r="B23" s="103" t="s">
        <v>35</v>
      </c>
      <c r="C23" s="104"/>
      <c r="D23" s="104"/>
      <c r="E23" s="104"/>
      <c r="F23" s="104"/>
      <c r="G23" s="104"/>
      <c r="H23" s="105"/>
      <c r="I23" s="105"/>
      <c r="J23" s="105"/>
      <c r="K23" s="105"/>
      <c r="L23" s="105"/>
    </row>
    <row r="24" spans="1:12" s="90" customFormat="1" ht="30" customHeight="1">
      <c r="A24" s="102">
        <v>4</v>
      </c>
      <c r="B24" s="103" t="s">
        <v>36</v>
      </c>
      <c r="C24" s="104"/>
      <c r="D24" s="104"/>
      <c r="E24" s="104"/>
      <c r="F24" s="104"/>
      <c r="G24" s="104"/>
      <c r="H24" s="105"/>
      <c r="I24" s="105"/>
      <c r="J24" s="105"/>
      <c r="K24" s="105"/>
      <c r="L24" s="105"/>
    </row>
    <row r="25" spans="1:12" s="90" customFormat="1" ht="30" customHeight="1">
      <c r="A25" s="102">
        <v>5</v>
      </c>
      <c r="B25" s="103" t="s">
        <v>37</v>
      </c>
      <c r="C25" s="104"/>
      <c r="D25" s="104"/>
      <c r="E25" s="104"/>
      <c r="F25" s="104"/>
      <c r="G25" s="104"/>
      <c r="H25" s="105"/>
      <c r="I25" s="105"/>
      <c r="J25" s="105"/>
      <c r="K25" s="105"/>
      <c r="L25" s="105"/>
    </row>
    <row r="26" spans="1:12" s="90" customFormat="1" ht="30" customHeight="1">
      <c r="A26" s="102">
        <v>6</v>
      </c>
      <c r="B26" s="103" t="s">
        <v>38</v>
      </c>
      <c r="C26" s="104"/>
      <c r="D26" s="104"/>
      <c r="E26" s="104"/>
      <c r="F26" s="104"/>
      <c r="G26" s="104"/>
      <c r="H26" s="105"/>
      <c r="I26" s="105"/>
      <c r="J26" s="105"/>
      <c r="K26" s="105"/>
      <c r="L26" s="105"/>
    </row>
    <row r="27" spans="1:12" s="90" customFormat="1" ht="30" customHeight="1">
      <c r="A27" s="102">
        <v>7</v>
      </c>
      <c r="B27" s="103" t="s">
        <v>39</v>
      </c>
      <c r="C27" s="104"/>
      <c r="D27" s="104"/>
      <c r="E27" s="104"/>
      <c r="F27" s="104"/>
      <c r="G27" s="104"/>
      <c r="H27" s="105"/>
      <c r="I27" s="105"/>
      <c r="J27" s="105"/>
      <c r="K27" s="105"/>
      <c r="L27" s="105"/>
    </row>
    <row r="28" spans="1:12" s="90" customFormat="1" ht="30" customHeight="1">
      <c r="A28" s="102">
        <v>8</v>
      </c>
      <c r="B28" s="103" t="s">
        <v>40</v>
      </c>
      <c r="C28" s="104"/>
      <c r="D28" s="104"/>
      <c r="E28" s="104"/>
      <c r="F28" s="104"/>
      <c r="G28" s="104"/>
      <c r="H28" s="105"/>
      <c r="I28" s="105"/>
      <c r="J28" s="105"/>
      <c r="K28" s="105"/>
      <c r="L28" s="105"/>
    </row>
    <row r="29" spans="1:12" s="90" customFormat="1" ht="28.5" customHeight="1">
      <c r="A29" s="106"/>
      <c r="B29" s="107" t="s">
        <v>27</v>
      </c>
      <c r="C29" s="108"/>
      <c r="D29" s="109"/>
      <c r="E29" s="110">
        <f>SUM(C21:G28)</f>
        <v>0</v>
      </c>
      <c r="F29" s="109"/>
      <c r="G29" s="111"/>
      <c r="H29" s="112"/>
      <c r="I29" s="113"/>
      <c r="J29" s="114">
        <f>SUM(H21:L28)</f>
        <v>0</v>
      </c>
      <c r="K29" s="113"/>
      <c r="L29" s="115"/>
    </row>
    <row r="30" spans="1:12" s="90" customFormat="1" ht="30.75" customHeight="1">
      <c r="A30" s="106"/>
      <c r="B30" s="107" t="s">
        <v>28</v>
      </c>
      <c r="C30" s="108"/>
      <c r="D30" s="109"/>
      <c r="E30" s="110">
        <f>COUNTA(B21:B28)*7</f>
        <v>56</v>
      </c>
      <c r="F30" s="109"/>
      <c r="G30" s="111"/>
      <c r="H30" s="112"/>
      <c r="I30" s="113"/>
      <c r="J30" s="114">
        <f>COUNTA(B21:B28)*7</f>
        <v>56</v>
      </c>
      <c r="K30" s="113"/>
      <c r="L30" s="115"/>
    </row>
  </sheetData>
  <protectedRanges>
    <protectedRange sqref="B21:L28" name="BahagianC" securityDescriptor=""/>
    <protectedRange sqref="B14:L16" name="BahagianB" securityDescriptor=""/>
    <protectedRange sqref="B5:L9" name="BahagianA" securityDescriptor=""/>
  </protectedRanges>
  <mergeCells count="6">
    <mergeCell ref="A1:L1"/>
    <mergeCell ref="H3:L3"/>
    <mergeCell ref="C12:G12"/>
    <mergeCell ref="H12:L12"/>
    <mergeCell ref="C19:G19"/>
    <mergeCell ref="H19:L19"/>
  </mergeCells>
  <dataValidations count="5">
    <dataValidation type="whole" allowBlank="1" showInputMessage="1" showErrorMessage="1" errorTitle="Perhatian" error="Sila masukkan markah mengikut skala yang diberikan" sqref="C21:C28 H5:H9 C5:C9 C14:C16 H14:H16 H21:H28">
      <formula1>0</formula1>
      <formula2>0</formula2>
    </dataValidation>
    <dataValidation type="whole" allowBlank="1" showInputMessage="1" showErrorMessage="1" errorTitle="Perhatian!!" error="Sila masukkan markah mengikut skala yang diberikan" sqref="E21:E28 J5:J9 E5:E9 E14:E16 J14:J16 J21:J28">
      <formula1>3</formula1>
      <formula2>4</formula2>
    </dataValidation>
    <dataValidation type="whole" allowBlank="1" showInputMessage="1" showErrorMessage="1" errorTitle="Perhatian!" error="Sila masukkan markah mengikut skala yang diberikan" sqref="D21:D28 I5:I9 D5:D9 D14:D16 I14:I16 I21:I28">
      <formula1>1</formula1>
      <formula2>2</formula2>
    </dataValidation>
    <dataValidation type="whole" allowBlank="1" showInputMessage="1" showErrorMessage="1" errorTitle="Perhatian!!!" error="Sila masukkan markah mengikut skala yang diberikan" sqref="F21:F28 K5:K9 F5:F9 F14:F16 K14 K16 K21:K28">
      <formula1>5</formula1>
      <formula2>6</formula2>
    </dataValidation>
    <dataValidation type="whole" allowBlank="1" showInputMessage="1" showErrorMessage="1" errorTitle="Perhatian!!!!" error="Sila masukkan markah mengikut skala yang diberikan" sqref="G21:G28 L5:L9 G5:G9 G14:G16 L14:L16 L21:L28">
      <formula1>7</formula1>
      <formula2>7</formula2>
    </dataValidation>
  </dataValidations>
  <pageMargins left="0.69930555555555596" right="0.69930555555555596" top="0.57999999999999996" bottom="0.75" header="0.3" footer="0.3"/>
  <pageSetup paperSize="9" scale="74" orientation="portrait" r:id="rId1"/>
  <headerFooter>
    <oddFooter>&amp;C&amp;"Arial,Regular"&amp;12 107</oddFooter>
  </headerFooter>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topLeftCell="A22" zoomScaleSheetLayoutView="100" workbookViewId="0">
      <selection activeCell="B14" sqref="B14"/>
    </sheetView>
  </sheetViews>
  <sheetFormatPr defaultColWidth="9"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1"/>
      <c r="B1" s="2"/>
      <c r="C1" s="2"/>
      <c r="D1" s="2"/>
      <c r="E1" s="2"/>
      <c r="F1" s="2"/>
      <c r="G1" s="3"/>
    </row>
    <row r="2" spans="1:11">
      <c r="A2" s="4"/>
      <c r="B2" s="5" t="s">
        <v>41</v>
      </c>
      <c r="C2" s="6"/>
      <c r="D2" s="6"/>
      <c r="E2" s="6"/>
      <c r="F2" s="6"/>
      <c r="G2" s="7"/>
      <c r="H2" s="8"/>
    </row>
    <row r="3" spans="1:11" ht="27" customHeight="1">
      <c r="A3" s="4"/>
      <c r="B3" s="6"/>
      <c r="C3" s="6"/>
      <c r="D3" s="6"/>
      <c r="E3" s="6"/>
      <c r="F3" s="6"/>
      <c r="G3" s="7"/>
      <c r="H3" s="8"/>
    </row>
    <row r="4" spans="1:11" ht="60">
      <c r="A4" s="4"/>
      <c r="B4" s="9"/>
      <c r="C4" s="10" t="s">
        <v>15</v>
      </c>
      <c r="D4" s="10" t="s">
        <v>16</v>
      </c>
      <c r="E4" s="10" t="s">
        <v>42</v>
      </c>
      <c r="F4" s="10" t="s">
        <v>43</v>
      </c>
      <c r="G4" s="7"/>
      <c r="H4" s="8"/>
    </row>
    <row r="5" spans="1:11" ht="38.25" customHeight="1">
      <c r="A5" s="4"/>
      <c r="B5" s="11" t="s">
        <v>44</v>
      </c>
      <c r="C5" s="10">
        <f>Evaluating!E10</f>
        <v>0</v>
      </c>
      <c r="D5" s="10">
        <f>Evaluating!J10</f>
        <v>0</v>
      </c>
      <c r="E5" s="12">
        <f>IFERROR(60*(C5/Evaluating!E11),0)</f>
        <v>0</v>
      </c>
      <c r="F5" s="12">
        <f>IFERROR(60*(D5/Evaluating!J11),0)</f>
        <v>0</v>
      </c>
      <c r="G5" s="13"/>
      <c r="J5" s="32"/>
      <c r="K5" s="32"/>
    </row>
    <row r="6" spans="1:11" ht="37.5" customHeight="1">
      <c r="A6" s="4"/>
      <c r="B6" s="11" t="s">
        <v>45</v>
      </c>
      <c r="C6" s="10">
        <f>Evaluating!E17</f>
        <v>0</v>
      </c>
      <c r="D6" s="10">
        <f>Evaluating!J17</f>
        <v>0</v>
      </c>
      <c r="E6" s="12">
        <f>IFERROR(20*(C6/Evaluating!E18),0)</f>
        <v>0</v>
      </c>
      <c r="F6" s="12">
        <f>IFERROR(20*(D6/Evaluating!J18),0)</f>
        <v>0</v>
      </c>
      <c r="G6" s="13"/>
      <c r="J6" s="32"/>
      <c r="K6" s="32"/>
    </row>
    <row r="7" spans="1:11" ht="38.25" customHeight="1">
      <c r="A7" s="4"/>
      <c r="B7" s="11" t="s">
        <v>46</v>
      </c>
      <c r="C7" s="10">
        <f>Evaluating!E29</f>
        <v>0</v>
      </c>
      <c r="D7" s="10">
        <f>Evaluating!J29</f>
        <v>0</v>
      </c>
      <c r="E7" s="12">
        <f>IFERROR(20*(C7/Evaluating!E30),0)</f>
        <v>0</v>
      </c>
      <c r="F7" s="12">
        <f>IFERROR(20*(D7/Evaluating!J30),0)</f>
        <v>0</v>
      </c>
      <c r="G7" s="13"/>
      <c r="J7" s="32"/>
      <c r="K7" s="32"/>
    </row>
    <row r="8" spans="1:11" ht="20.25" customHeight="1">
      <c r="A8" s="4"/>
      <c r="B8" s="78" t="s">
        <v>47</v>
      </c>
      <c r="C8" s="78"/>
      <c r="D8" s="78"/>
      <c r="E8" s="14">
        <f>SUM(E5:E7)</f>
        <v>0</v>
      </c>
      <c r="F8" s="14">
        <f>SUM(F5:F7)</f>
        <v>0</v>
      </c>
      <c r="G8" s="13"/>
      <c r="J8" s="32"/>
      <c r="K8" s="32"/>
    </row>
    <row r="9" spans="1:11" ht="28.5" customHeight="1">
      <c r="A9" s="4"/>
      <c r="B9" s="79" t="s">
        <v>48</v>
      </c>
      <c r="C9" s="79"/>
      <c r="D9" s="79"/>
      <c r="E9" s="15">
        <v>0.2</v>
      </c>
      <c r="F9" s="15">
        <v>0.8</v>
      </c>
      <c r="G9" s="13"/>
      <c r="J9" s="33"/>
      <c r="K9" s="33"/>
    </row>
    <row r="10" spans="1:11" ht="28.5" customHeight="1">
      <c r="A10" s="4"/>
      <c r="B10" s="80" t="s">
        <v>49</v>
      </c>
      <c r="C10" s="80"/>
      <c r="D10" s="81"/>
      <c r="E10" s="82">
        <f>(E9*E8)+(F9*F8)</f>
        <v>0</v>
      </c>
      <c r="F10" s="83"/>
      <c r="G10" s="13"/>
      <c r="J10" s="84"/>
      <c r="K10" s="84"/>
    </row>
    <row r="11" spans="1:11">
      <c r="A11" s="4"/>
      <c r="B11" s="16"/>
      <c r="C11" s="16"/>
      <c r="D11" s="16"/>
      <c r="E11" s="16"/>
      <c r="F11" s="16"/>
      <c r="G11" s="13"/>
    </row>
    <row r="12" spans="1:11">
      <c r="A12" s="4"/>
      <c r="B12" s="16"/>
      <c r="C12" s="16"/>
      <c r="D12" s="16"/>
      <c r="E12" s="16"/>
      <c r="F12" s="16"/>
      <c r="G12" s="13"/>
    </row>
    <row r="13" spans="1:11">
      <c r="A13" s="4"/>
      <c r="B13" s="17" t="s">
        <v>50</v>
      </c>
      <c r="C13" s="18"/>
      <c r="D13" s="18"/>
      <c r="E13" s="18"/>
      <c r="F13" s="19"/>
      <c r="G13" s="13"/>
    </row>
    <row r="14" spans="1:11">
      <c r="A14" s="4"/>
      <c r="B14" s="20"/>
      <c r="C14" s="21"/>
      <c r="D14" s="21"/>
      <c r="E14" s="21"/>
      <c r="F14" s="22"/>
      <c r="G14" s="13"/>
    </row>
    <row r="15" spans="1:11">
      <c r="A15" s="4"/>
      <c r="B15" s="20"/>
      <c r="C15" s="21"/>
      <c r="D15" s="21"/>
      <c r="E15" s="21"/>
      <c r="F15" s="22"/>
      <c r="G15" s="13"/>
    </row>
    <row r="16" spans="1:11">
      <c r="A16" s="4"/>
      <c r="B16" s="20"/>
      <c r="C16" s="21"/>
      <c r="D16" s="21"/>
      <c r="E16" s="21"/>
      <c r="F16" s="22"/>
      <c r="G16" s="13"/>
    </row>
    <row r="17" spans="1:7">
      <c r="A17" s="4"/>
      <c r="B17" s="20"/>
      <c r="C17" s="21"/>
      <c r="D17" s="21"/>
      <c r="E17" s="21"/>
      <c r="F17" s="22"/>
      <c r="G17" s="13"/>
    </row>
    <row r="18" spans="1:7">
      <c r="A18" s="4"/>
      <c r="B18" s="20"/>
      <c r="C18" s="21"/>
      <c r="D18" s="21"/>
      <c r="E18" s="21"/>
      <c r="F18" s="22"/>
      <c r="G18" s="13"/>
    </row>
    <row r="19" spans="1:7">
      <c r="A19" s="4"/>
      <c r="B19" s="20"/>
      <c r="C19" s="21"/>
      <c r="D19" s="21"/>
      <c r="E19" s="21"/>
      <c r="F19" s="22"/>
      <c r="G19" s="13"/>
    </row>
    <row r="20" spans="1:7">
      <c r="A20" s="4"/>
      <c r="B20" s="20"/>
      <c r="C20" s="21"/>
      <c r="D20" s="21"/>
      <c r="E20" s="21"/>
      <c r="F20" s="22"/>
      <c r="G20" s="13"/>
    </row>
    <row r="21" spans="1:7">
      <c r="A21" s="4"/>
      <c r="B21" s="23"/>
      <c r="C21" s="24"/>
      <c r="D21" s="24"/>
      <c r="E21" s="24"/>
      <c r="F21" s="25"/>
      <c r="G21" s="13"/>
    </row>
    <row r="22" spans="1:7">
      <c r="A22" s="4"/>
      <c r="B22" s="16"/>
      <c r="C22" s="16"/>
      <c r="D22" s="16"/>
      <c r="E22" s="16"/>
      <c r="F22" s="16"/>
      <c r="G22" s="13"/>
    </row>
    <row r="23" spans="1:7">
      <c r="A23" s="4"/>
      <c r="B23" s="16"/>
      <c r="C23" s="16"/>
      <c r="D23" s="16"/>
      <c r="E23" s="16"/>
      <c r="F23" s="16"/>
      <c r="G23" s="13"/>
    </row>
    <row r="24" spans="1:7">
      <c r="A24" s="4"/>
      <c r="B24" s="26" t="s">
        <v>51</v>
      </c>
      <c r="C24" s="16"/>
      <c r="D24" s="16"/>
      <c r="E24" s="26" t="s">
        <v>52</v>
      </c>
      <c r="F24" s="16"/>
      <c r="G24" s="13"/>
    </row>
    <row r="25" spans="1:7">
      <c r="A25" s="4"/>
      <c r="B25" s="27" t="s">
        <v>53</v>
      </c>
      <c r="C25" s="28"/>
      <c r="D25" s="28"/>
      <c r="E25" s="27" t="s">
        <v>54</v>
      </c>
      <c r="F25" s="16"/>
      <c r="G25" s="13"/>
    </row>
    <row r="26" spans="1:7">
      <c r="A26" s="4"/>
      <c r="B26" s="27" t="s">
        <v>55</v>
      </c>
      <c r="C26" s="28"/>
      <c r="D26" s="28"/>
      <c r="E26" s="27" t="s">
        <v>55</v>
      </c>
      <c r="F26" s="16"/>
      <c r="G26" s="13"/>
    </row>
    <row r="27" spans="1:7">
      <c r="A27" s="4"/>
      <c r="B27" s="16"/>
      <c r="C27" s="16"/>
      <c r="D27" s="16"/>
      <c r="E27" s="16"/>
      <c r="F27" s="16"/>
      <c r="G27" s="13"/>
    </row>
    <row r="28" spans="1:7">
      <c r="A28" s="4"/>
      <c r="B28" s="16"/>
      <c r="C28" s="16"/>
      <c r="D28" s="16"/>
      <c r="E28" s="16"/>
      <c r="F28" s="16"/>
      <c r="G28" s="13"/>
    </row>
    <row r="29" spans="1:7">
      <c r="A29" s="29"/>
      <c r="B29" s="30"/>
      <c r="C29" s="30"/>
      <c r="D29" s="30"/>
      <c r="E29" s="30"/>
      <c r="F29" s="30"/>
      <c r="G29" s="31"/>
    </row>
  </sheetData>
  <sheetProtection password="C5D7" sheet="1" objects="1" scenarios="1" selectLockedCells="1"/>
  <protectedRanges>
    <protectedRange sqref="B14:F21" name="Range1" securityDescriptor=""/>
  </protectedRanges>
  <mergeCells count="5">
    <mergeCell ref="B8:D8"/>
    <mergeCell ref="B9:D9"/>
    <mergeCell ref="B10:D10"/>
    <mergeCell ref="E10:F10"/>
    <mergeCell ref="J10:K10"/>
  </mergeCells>
  <conditionalFormatting sqref="E10:F10">
    <cfRule type="cellIs" dxfId="0" priority="1" stopIfTrue="1" operator="lessThan">
      <formula>60</formula>
    </cfRule>
  </conditionalFormatting>
  <pageMargins left="0.69930555555555596" right="0.69930555555555596" top="0.75" bottom="0.75" header="0.3" footer="0.3"/>
  <pageSetup paperSize="9" orientation="portrait" r:id="rId1"/>
  <headerFooter>
    <oddFooter>&amp;C&amp;"Arial,Regular"&amp;12 108</oddFooter>
  </headerFooter>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ColWidth="9" defaultRowHeight="15"/>
  <sheetData/>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Muka Depan</vt:lpstr>
      <vt:lpstr>Evaluating</vt:lpstr>
      <vt:lpstr>Calculation Table</vt:lpstr>
      <vt:lpstr>Sheet3</vt:lpstr>
      <vt:lpstr>'Calculation Table'!Print_Area</vt:lpstr>
      <vt:lpstr>'Muka Depan'!Print_Area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2016-11-30T03:19:36Z</cp:lastPrinted>
  <dcterms:created xsi:type="dcterms:W3CDTF">2016-03-08T13:35:00Z</dcterms:created>
  <dcterms:modified xsi:type="dcterms:W3CDTF">2016-11-30T03:20:34Z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1033-10.1.0.5656</vt:lpwstr>
  </property>
</Properties>
</file>