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35" windowWidth="19320" windowHeight="801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16" i="1"/>
  <c r="J38" l="1"/>
  <c r="E38"/>
  <c r="J37"/>
  <c r="D7" i="2" s="1"/>
  <c r="E37" i="1"/>
  <c r="C7" i="2" s="1"/>
  <c r="J24" i="1"/>
  <c r="E24"/>
  <c r="J23"/>
  <c r="D6" i="2" s="1"/>
  <c r="E23" i="1"/>
  <c r="C6" i="2" s="1"/>
  <c r="J17" i="1"/>
  <c r="E17"/>
  <c r="J16"/>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<sst xmlns="http://schemas.openxmlformats.org/spreadsheetml/2006/main" count="95" uniqueCount="69">
  <si>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</si>
  <si>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</si>
  <si>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</si>
  <si>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</si>
  <si>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</si>
  <si>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</si>
  <si>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</si>
  <si>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</si>
  <si>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</si>
  <si>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</si>
  <si>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</si>
  <si>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</si>
  <si>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</si>
  <si>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</si>
  <si>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</si>
  <si>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</si>
  <si>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</si>
  <si>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</si>
  <si>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</si>
  <si>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</si>
  <si>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</si>
  <si>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</si>
  <si>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</si>
  <si>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</si>
  <si>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</si>
  <si>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</si>
  <si>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</si>
  <si>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</si>
  <si>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</si>
  <si>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</si>
  <si>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</si>
  <si>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</si>
  <si>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</si>
  <si>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</si>
  <si>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</si>
  <si>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</si>
  <si>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</si>
  <si>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</si>
  <si>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</si>
  <si>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</si>
  <si>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</si>
  <si>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</si>
  <si>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</si>
  <si>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</si>
  <si>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</si>
  <si>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</si>
  <si>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</si>
  <si>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</si>
  <si>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</si>
  <si>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</si>
  <si>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</si>
  <si>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TA-011-2:2012</t>
  </si>
  <si>
    <t>LADIES DRESSMAKIG</t>
  </si>
  <si>
    <t>EMBROIDERY MAKING (MACHINE)</t>
  </si>
  <si>
    <t>(CC-011-2:2012 CU06)</t>
  </si>
  <si>
    <t>The CU title describes the competency in machine embroidery making (machine).
Machine embroidery focus on handling and control the machine from beginning until finish sewing the motif. Examples of machine embroidery position on the apparel such as pillow case, framework, traditional wear, wedding dress,
blankets, dress shirts, denim, and table runner and table clothes.</t>
  </si>
  <si>
    <t>The personnel who are competent in this competency unit shall be able to interpret customer requirements, determine type of handmade embroidery stitching, embroidery design, position and size, differentiates and match the
machine, auxiliary equipment and materials to be used and confirm production making setup correctly, execute production activities and produce machine embroidery as per process requirements.</t>
  </si>
  <si>
    <t>The outcome of this competency is to provide skills in producing high quality of machine embroidery making. All products are produced in accordance with standard operating procedure, customer and product specifications.</t>
  </si>
  <si>
    <t>Jelaskan aliran kerja pembuatan sulaman mesin mengikut spesifikasi rekabentuk</t>
  </si>
  <si>
    <t>Tentukan rekabentuk mesin sulaman</t>
  </si>
  <si>
    <t>Kenalpasti jenis mesin sulam mengikut spesifikasi</t>
  </si>
  <si>
    <t>Pilih jenis bahan sulaman</t>
  </si>
  <si>
    <t xml:space="preserve">Pilih motif sulaman mengikut jenis pakaian(abstrak,geometri dan flora and fauna) </t>
  </si>
  <si>
    <t>Buat motif sulaman mesin pada   bahagian pakaian</t>
  </si>
  <si>
    <t xml:space="preserve">Buat sulaman mesin pada pakaian dengan teknik betul dan bersesuaian (sulam biku,sulam kerawang,sulam tampal dan sulam tebuk) </t>
  </si>
  <si>
    <t xml:space="preserve">Guna bahan dan peralatan yang sesuai untuk sulaman mesin </t>
  </si>
  <si>
    <t>Pastikan kekemasan sulaman mesin pada pakaian</t>
  </si>
  <si>
    <t>Buat kemasan akhir yang bersesuaian mengikut pakaian(triming,bakar dan tebuk)</t>
  </si>
  <si>
    <t>Pilih jenis alatan dan kelengkapan sulaman mengikut kesesuaian pakaian(ram,benang,jarum mesin dan kertas gam)</t>
  </si>
</sst>
</file>

<file path=xl/styles.xml><?xml version="1.0" encoding="utf-8"?>
<styleSheet xmlns="http://schemas.openxmlformats.org/spreadsheetml/2006/main">
  <fonts count="12">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1">
    <xf numFmtId="0" fontId="0" fillId="0" borderId="0"/>
  </cellStyleXfs>
  <cellXfs count="123">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0" fillId="0" borderId="6" xfId="0" applyBorder="1"/>
    <xf numFmtId="0" fontId="0" fillId="0" borderId="9" xfId="0" applyBorder="1"/>
    <xf numFmtId="0" fontId="1" fillId="0" borderId="4" xfId="0" applyFont="1" applyBorder="1" applyAlignment="1">
      <alignment horizontal="left" vertical="center"/>
    </xf>
    <xf numFmtId="0" fontId="1" fillId="2" borderId="0" xfId="0" applyFont="1" applyFill="1" applyAlignment="1"/>
    <xf numFmtId="0" fontId="0" fillId="2" borderId="0" xfId="0" applyFill="1" applyAlignment="1"/>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0" fillId="3" borderId="3" xfId="0" applyFill="1" applyBorder="1"/>
    <xf numFmtId="0" fontId="0" fillId="3" borderId="4" xfId="0" applyFill="1" applyBorder="1"/>
    <xf numFmtId="0" fontId="1" fillId="2" borderId="2" xfId="0" applyFont="1" applyFill="1" applyBorder="1" applyAlignment="1"/>
    <xf numFmtId="0" fontId="0" fillId="2" borderId="3" xfId="0" applyFill="1" applyBorder="1" applyAlignment="1"/>
    <xf numFmtId="0" fontId="0" fillId="2" borderId="4" xfId="0" applyFill="1" applyBorder="1" applyAlignment="1"/>
    <xf numFmtId="0" fontId="1" fillId="3" borderId="2" xfId="0" applyFont="1" applyFill="1" applyBorder="1"/>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1" fillId="6" borderId="8" xfId="0" applyFont="1" applyFill="1" applyBorder="1" applyAlignment="1">
      <alignment vertical="top" wrapText="1"/>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9" fillId="7" borderId="24" xfId="0" applyFont="1" applyFill="1" applyBorder="1" applyAlignment="1">
      <alignment vertical="center" wrapText="1"/>
    </xf>
    <xf numFmtId="0" fontId="0" fillId="7" borderId="23" xfId="0" applyFill="1" applyBorder="1" applyAlignment="1">
      <alignment vertical="center" wrapText="1"/>
    </xf>
    <xf numFmtId="0" fontId="2" fillId="0" borderId="22"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9" fillId="0" borderId="20" xfId="0" applyFont="1" applyBorder="1" applyAlignment="1">
      <alignment horizontal="justify" vertical="center" wrapText="1"/>
    </xf>
    <xf numFmtId="0" fontId="9" fillId="0" borderId="21" xfId="0" applyFont="1" applyBorder="1" applyAlignment="1">
      <alignment horizontal="justify" vertical="center" wrapText="1"/>
    </xf>
    <xf numFmtId="0" fontId="9" fillId="0" borderId="22"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34075" y="838200"/>
          <a:ext cx="962025" cy="8382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533400</xdr:colOff>
      <xdr:row>3</xdr:row>
      <xdr:rowOff>180975</xdr:rowOff>
    </xdr:from>
    <xdr:to>
      <xdr:col>1</xdr:col>
      <xdr:colOff>1495425</xdr:colOff>
      <xdr:row>6</xdr:row>
      <xdr:rowOff>152400</xdr:rowOff>
    </xdr:to>
    <xdr:pic>
      <xdr:nvPicPr>
        <xdr:cNvPr id="6" name="Picture 5"/>
        <xdr:cNvPicPr/>
      </xdr:nvPicPr>
      <xdr:blipFill>
        <a:blip xmlns:r="http://schemas.openxmlformats.org/officeDocument/2006/relationships" r:embed="rId2" cstate="print"/>
        <a:stretch>
          <a:fillRect/>
        </a:stretch>
      </xdr:blipFill>
      <xdr:spPr>
        <a:xfrm>
          <a:off x="1143000" y="762000"/>
          <a:ext cx="962025" cy="9429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20"/>
  <sheetViews>
    <sheetView workbookViewId="0">
      <selection activeCell="H13" sqref="H13"/>
    </sheetView>
  </sheetViews>
  <sheetFormatPr defaultRowHeight="15"/>
  <cols>
    <col min="2" max="2" width="25.140625" customWidth="1"/>
    <col min="3" max="3" width="46.28515625" customWidth="1"/>
    <col min="4" max="4" width="21" customWidth="1"/>
  </cols>
  <sheetData>
    <row r="3" spans="2:5" ht="15.75" thickBot="1"/>
    <row r="4" spans="2:5" ht="40.5" customHeight="1">
      <c r="B4" s="101" t="s">
        <v>50</v>
      </c>
      <c r="C4" s="102"/>
      <c r="D4" s="102"/>
      <c r="E4" s="103"/>
    </row>
    <row r="5" spans="2:5" ht="20.25" customHeight="1">
      <c r="B5" s="104" t="s">
        <v>39</v>
      </c>
      <c r="C5" s="105"/>
      <c r="D5" s="105"/>
      <c r="E5" s="106"/>
    </row>
    <row r="6" spans="2:5" ht="15.75">
      <c r="B6" s="107"/>
      <c r="C6" s="108"/>
      <c r="D6" s="108"/>
      <c r="E6" s="109"/>
    </row>
    <row r="7" spans="2:5" ht="35.25" customHeight="1" thickBot="1">
      <c r="B7" s="110"/>
      <c r="C7" s="111"/>
      <c r="D7" s="111"/>
      <c r="E7" s="112"/>
    </row>
    <row r="8" spans="2:5">
      <c r="B8" s="70" t="s">
        <v>40</v>
      </c>
      <c r="C8" s="113" t="s">
        <v>52</v>
      </c>
      <c r="D8" s="114"/>
      <c r="E8" s="115"/>
    </row>
    <row r="9" spans="2:5" ht="15.75" thickBot="1">
      <c r="B9" s="71" t="s">
        <v>41</v>
      </c>
      <c r="C9" s="98" t="s">
        <v>51</v>
      </c>
      <c r="D9" s="99"/>
      <c r="E9" s="100"/>
    </row>
    <row r="10" spans="2:5">
      <c r="B10" s="70" t="s">
        <v>42</v>
      </c>
      <c r="C10" s="72" t="s">
        <v>53</v>
      </c>
      <c r="D10" s="79" t="s">
        <v>44</v>
      </c>
      <c r="E10" s="81">
        <v>2</v>
      </c>
    </row>
    <row r="11" spans="2:5" ht="15.75" thickBot="1">
      <c r="B11" s="71" t="s">
        <v>43</v>
      </c>
      <c r="C11" s="75" t="s">
        <v>54</v>
      </c>
      <c r="D11" s="80"/>
      <c r="E11" s="82"/>
    </row>
    <row r="12" spans="2:5" ht="15.75">
      <c r="B12" s="73"/>
      <c r="C12" s="83"/>
      <c r="D12" s="84"/>
      <c r="E12" s="85"/>
    </row>
    <row r="13" spans="2:5" ht="80.25" customHeight="1">
      <c r="B13" s="73"/>
      <c r="C13" s="86" t="s">
        <v>55</v>
      </c>
      <c r="D13" s="87"/>
      <c r="E13" s="88"/>
    </row>
    <row r="14" spans="2:5" ht="108.75" customHeight="1">
      <c r="B14" s="70" t="s">
        <v>45</v>
      </c>
      <c r="C14" s="86" t="s">
        <v>56</v>
      </c>
      <c r="D14" s="87"/>
      <c r="E14" s="88"/>
    </row>
    <row r="15" spans="2:5" ht="60.75" customHeight="1">
      <c r="B15" s="73"/>
      <c r="C15" s="86" t="s">
        <v>57</v>
      </c>
      <c r="D15" s="87"/>
      <c r="E15" s="88"/>
    </row>
    <row r="16" spans="2:5" ht="16.5" thickBot="1">
      <c r="B16" s="74"/>
      <c r="C16" s="89"/>
      <c r="D16" s="90"/>
      <c r="E16" s="91"/>
    </row>
    <row r="17" spans="2:5" ht="16.5" thickBot="1">
      <c r="B17" s="71" t="s">
        <v>46</v>
      </c>
      <c r="C17" s="76"/>
      <c r="D17" s="77"/>
      <c r="E17" s="78"/>
    </row>
    <row r="18" spans="2:5">
      <c r="B18" s="70" t="s">
        <v>47</v>
      </c>
      <c r="C18" s="92"/>
      <c r="D18" s="93"/>
      <c r="E18" s="94"/>
    </row>
    <row r="19" spans="2:5" ht="15.75" thickBot="1">
      <c r="B19" s="71" t="s">
        <v>48</v>
      </c>
      <c r="C19" s="95"/>
      <c r="D19" s="96"/>
      <c r="E19" s="97"/>
    </row>
    <row r="20" spans="2:5" ht="16.5" thickBot="1">
      <c r="B20" s="71" t="s">
        <v>49</v>
      </c>
      <c r="C20" s="76"/>
      <c r="D20" s="77"/>
      <c r="E20" s="78"/>
    </row>
  </sheetData>
  <mergeCells count="16">
    <mergeCell ref="C9:E9"/>
    <mergeCell ref="B4:E4"/>
    <mergeCell ref="B5:E5"/>
    <mergeCell ref="B6:E6"/>
    <mergeCell ref="B7:E7"/>
    <mergeCell ref="C8:E8"/>
    <mergeCell ref="C20:E20"/>
    <mergeCell ref="D10:D11"/>
    <mergeCell ref="E10:E11"/>
    <mergeCell ref="C12:E12"/>
    <mergeCell ref="C13:E13"/>
    <mergeCell ref="C14:E14"/>
    <mergeCell ref="C15:E15"/>
    <mergeCell ref="C16:E16"/>
    <mergeCell ref="C17:E17"/>
    <mergeCell ref="C18:E1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38"/>
  <sheetViews>
    <sheetView tabSelected="1" view="pageBreakPreview" topLeftCell="A13" zoomScale="130" zoomScaleNormal="100" zoomScaleSheetLayoutView="130" workbookViewId="0">
      <selection activeCell="M19" sqref="M19"/>
    </sheetView>
  </sheetViews>
  <sheetFormatPr defaultRowHeight="15"/>
  <cols>
    <col min="1" max="1" width="3.7109375" customWidth="1"/>
    <col min="2" max="2" width="27.28515625"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1" t="s">
        <v>28</v>
      </c>
    </row>
    <row r="3" spans="1:12">
      <c r="C3" s="13" t="s">
        <v>5</v>
      </c>
      <c r="D3" s="14"/>
      <c r="E3" s="14"/>
      <c r="F3" s="14"/>
      <c r="G3" s="15"/>
      <c r="H3" s="16" t="s">
        <v>6</v>
      </c>
      <c r="I3" s="11"/>
      <c r="J3" s="11"/>
      <c r="K3" s="11"/>
      <c r="L3" s="12"/>
    </row>
    <row r="4" spans="1:12" ht="45">
      <c r="A4" s="41" t="s">
        <v>4</v>
      </c>
      <c r="B4" s="42" t="s">
        <v>0</v>
      </c>
      <c r="C4" s="43">
        <v>0</v>
      </c>
      <c r="D4" s="44" t="s">
        <v>1</v>
      </c>
      <c r="E4" s="45" t="s">
        <v>2</v>
      </c>
      <c r="F4" s="45" t="s">
        <v>3</v>
      </c>
      <c r="G4" s="43">
        <v>7</v>
      </c>
      <c r="H4" s="43">
        <v>0</v>
      </c>
      <c r="I4" s="44" t="s">
        <v>1</v>
      </c>
      <c r="J4" s="45" t="s">
        <v>2</v>
      </c>
      <c r="K4" s="45" t="s">
        <v>3</v>
      </c>
      <c r="L4" s="43">
        <v>7</v>
      </c>
    </row>
    <row r="5" spans="1:12" ht="30">
      <c r="A5" s="2">
        <v>1</v>
      </c>
      <c r="B5" s="51" t="s">
        <v>60</v>
      </c>
      <c r="C5" s="9"/>
      <c r="D5" s="9"/>
      <c r="E5" s="9"/>
      <c r="F5" s="9"/>
      <c r="G5" s="9"/>
      <c r="H5" s="10"/>
      <c r="I5" s="10"/>
      <c r="J5" s="10"/>
      <c r="K5" s="10"/>
      <c r="L5" s="10"/>
    </row>
    <row r="6" spans="1:12" ht="60">
      <c r="A6" s="2">
        <v>2</v>
      </c>
      <c r="B6" s="51" t="s">
        <v>58</v>
      </c>
      <c r="C6" s="9"/>
      <c r="D6" s="9"/>
      <c r="E6" s="9"/>
      <c r="F6" s="9"/>
      <c r="G6" s="9"/>
      <c r="H6" s="10"/>
      <c r="I6" s="10"/>
      <c r="J6" s="10"/>
      <c r="K6" s="10"/>
      <c r="L6" s="10"/>
    </row>
    <row r="7" spans="1:12">
      <c r="A7" s="2">
        <v>3</v>
      </c>
      <c r="B7" s="51" t="s">
        <v>61</v>
      </c>
      <c r="C7" s="9"/>
      <c r="D7" s="9"/>
      <c r="E7" s="9"/>
      <c r="F7" s="9"/>
      <c r="G7" s="9"/>
      <c r="H7" s="10"/>
      <c r="I7" s="10"/>
      <c r="J7" s="10"/>
      <c r="K7" s="10"/>
      <c r="L7" s="10"/>
    </row>
    <row r="8" spans="1:12" ht="75">
      <c r="A8" s="2">
        <v>4</v>
      </c>
      <c r="B8" s="51" t="s">
        <v>68</v>
      </c>
      <c r="C8" s="9"/>
      <c r="D8" s="9"/>
      <c r="E8" s="9"/>
      <c r="F8" s="9"/>
      <c r="G8" s="9"/>
      <c r="H8" s="10"/>
      <c r="I8" s="10"/>
      <c r="J8" s="10"/>
      <c r="K8" s="10"/>
      <c r="L8" s="10"/>
    </row>
    <row r="9" spans="1:12" ht="60">
      <c r="A9" s="2">
        <v>5</v>
      </c>
      <c r="B9" s="51" t="s">
        <v>62</v>
      </c>
      <c r="C9" s="9"/>
      <c r="D9" s="9"/>
      <c r="E9" s="9"/>
      <c r="F9" s="9"/>
      <c r="G9" s="9"/>
      <c r="H9" s="10"/>
      <c r="I9" s="10"/>
      <c r="J9" s="10"/>
      <c r="K9" s="10"/>
      <c r="L9" s="10"/>
    </row>
    <row r="10" spans="1:12" ht="30">
      <c r="A10" s="2">
        <v>6</v>
      </c>
      <c r="B10" s="51" t="s">
        <v>59</v>
      </c>
      <c r="C10" s="9"/>
      <c r="D10" s="9"/>
      <c r="E10" s="9"/>
      <c r="F10" s="9"/>
      <c r="G10" s="9"/>
      <c r="H10" s="10"/>
      <c r="I10" s="10"/>
      <c r="J10" s="10"/>
      <c r="K10" s="10"/>
      <c r="L10" s="10"/>
    </row>
    <row r="11" spans="1:12" ht="30">
      <c r="A11" s="2">
        <v>7</v>
      </c>
      <c r="B11" s="51" t="s">
        <v>63</v>
      </c>
      <c r="C11" s="9"/>
      <c r="D11" s="9"/>
      <c r="E11" s="9"/>
      <c r="F11" s="9"/>
      <c r="G11" s="9"/>
      <c r="H11" s="10"/>
      <c r="I11" s="10"/>
      <c r="J11" s="10"/>
      <c r="K11" s="10"/>
      <c r="L11" s="10"/>
    </row>
    <row r="12" spans="1:12" ht="45">
      <c r="A12" s="2">
        <v>8</v>
      </c>
      <c r="B12" s="51" t="s">
        <v>65</v>
      </c>
      <c r="C12" s="9"/>
      <c r="D12" s="9"/>
      <c r="E12" s="9"/>
      <c r="F12" s="9"/>
      <c r="G12" s="9"/>
      <c r="H12" s="10"/>
      <c r="I12" s="10"/>
      <c r="J12" s="10"/>
      <c r="K12" s="10"/>
      <c r="L12" s="10"/>
    </row>
    <row r="13" spans="1:12" ht="75">
      <c r="A13" s="2">
        <v>9</v>
      </c>
      <c r="B13" s="51" t="s">
        <v>64</v>
      </c>
      <c r="C13" s="9"/>
      <c r="D13" s="9"/>
      <c r="E13" s="9"/>
      <c r="F13" s="9"/>
      <c r="G13" s="9"/>
      <c r="H13" s="10"/>
      <c r="I13" s="10"/>
      <c r="J13" s="10"/>
      <c r="K13" s="10"/>
      <c r="L13" s="10"/>
    </row>
    <row r="14" spans="1:12" ht="30">
      <c r="A14" s="2">
        <v>10</v>
      </c>
      <c r="B14" s="51" t="s">
        <v>66</v>
      </c>
      <c r="C14" s="9"/>
      <c r="D14" s="9"/>
      <c r="E14" s="9"/>
      <c r="F14" s="9"/>
      <c r="G14" s="9"/>
      <c r="H14" s="10"/>
      <c r="I14" s="10"/>
      <c r="J14" s="10"/>
      <c r="K14" s="10"/>
      <c r="L14" s="10"/>
    </row>
    <row r="15" spans="1:12" ht="60">
      <c r="A15" s="2">
        <v>11</v>
      </c>
      <c r="B15" s="51" t="s">
        <v>67</v>
      </c>
      <c r="C15" s="9"/>
      <c r="D15" s="9"/>
      <c r="E15" s="9"/>
      <c r="F15" s="9"/>
      <c r="G15" s="9"/>
      <c r="H15" s="10"/>
      <c r="I15" s="10"/>
      <c r="J15" s="10"/>
      <c r="K15" s="10"/>
      <c r="L15" s="10"/>
    </row>
    <row r="16" spans="1:12" ht="30.75" customHeight="1">
      <c r="A16" s="3"/>
      <c r="B16" s="6" t="s">
        <v>7</v>
      </c>
      <c r="C16" s="52"/>
      <c r="D16" s="53"/>
      <c r="E16" s="54">
        <f>SUM(C5:G15)</f>
        <v>0</v>
      </c>
      <c r="F16" s="53"/>
      <c r="G16" s="55"/>
      <c r="H16" s="56"/>
      <c r="I16" s="57"/>
      <c r="J16" s="58">
        <f>SUM(H5:L15)</f>
        <v>0</v>
      </c>
      <c r="K16" s="57"/>
      <c r="L16" s="59"/>
    </row>
    <row r="17" spans="1:12" ht="30" customHeight="1">
      <c r="A17" s="3"/>
      <c r="B17" s="6" t="s">
        <v>8</v>
      </c>
      <c r="C17" s="52"/>
      <c r="D17" s="53"/>
      <c r="E17" s="54">
        <f>COUNTA(B5:B15)*7</f>
        <v>77</v>
      </c>
      <c r="F17" s="53"/>
      <c r="G17" s="55"/>
      <c r="H17" s="56"/>
      <c r="I17" s="57"/>
      <c r="J17" s="58">
        <f>COUNTA(B5:B15)*7</f>
        <v>77</v>
      </c>
      <c r="K17" s="57"/>
      <c r="L17" s="59"/>
    </row>
    <row r="18" spans="1:12">
      <c r="A18" s="5"/>
      <c r="B18" s="4"/>
      <c r="C18" s="7" t="s">
        <v>5</v>
      </c>
      <c r="D18" s="8"/>
      <c r="E18" s="8"/>
      <c r="F18" s="8"/>
      <c r="G18" s="8"/>
      <c r="H18" s="16" t="s">
        <v>6</v>
      </c>
      <c r="I18" s="11"/>
      <c r="J18" s="11"/>
      <c r="K18" s="11"/>
      <c r="L18" s="12"/>
    </row>
    <row r="19" spans="1:12" ht="60">
      <c r="A19" s="46" t="s">
        <v>10</v>
      </c>
      <c r="B19" s="47" t="s">
        <v>9</v>
      </c>
      <c r="C19" s="48">
        <v>0</v>
      </c>
      <c r="D19" s="44" t="s">
        <v>1</v>
      </c>
      <c r="E19" s="45" t="s">
        <v>2</v>
      </c>
      <c r="F19" s="45" t="s">
        <v>3</v>
      </c>
      <c r="G19" s="43">
        <v>7</v>
      </c>
      <c r="H19" s="43">
        <v>0</v>
      </c>
      <c r="I19" s="44" t="s">
        <v>1</v>
      </c>
      <c r="J19" s="45" t="s">
        <v>2</v>
      </c>
      <c r="K19" s="45" t="s">
        <v>3</v>
      </c>
      <c r="L19" s="43">
        <v>7</v>
      </c>
    </row>
    <row r="20" spans="1:12">
      <c r="A20" s="2">
        <v>1</v>
      </c>
      <c r="B20" s="51" t="s">
        <v>29</v>
      </c>
      <c r="C20" s="9"/>
      <c r="D20" s="9"/>
      <c r="E20" s="9"/>
      <c r="F20" s="9"/>
      <c r="G20" s="9"/>
      <c r="H20" s="10"/>
      <c r="I20" s="10"/>
      <c r="J20" s="10"/>
      <c r="K20" s="10"/>
      <c r="L20" s="10"/>
    </row>
    <row r="21" spans="1:12">
      <c r="A21" s="2">
        <v>2</v>
      </c>
      <c r="B21" s="60" t="s">
        <v>30</v>
      </c>
      <c r="C21" s="9"/>
      <c r="D21" s="9"/>
      <c r="E21" s="9"/>
      <c r="F21" s="9"/>
      <c r="G21" s="9"/>
      <c r="H21" s="10"/>
      <c r="I21" s="10"/>
      <c r="J21" s="10"/>
      <c r="K21" s="10"/>
      <c r="L21" s="10"/>
    </row>
    <row r="22" spans="1:12">
      <c r="A22" s="2">
        <v>3</v>
      </c>
      <c r="B22" s="51"/>
      <c r="C22" s="9"/>
      <c r="D22" s="9"/>
      <c r="E22" s="9"/>
      <c r="F22" s="9"/>
      <c r="G22" s="9"/>
      <c r="H22" s="10"/>
      <c r="I22" s="10"/>
      <c r="J22" s="10"/>
      <c r="K22" s="10"/>
      <c r="L22" s="10"/>
    </row>
    <row r="23" spans="1:12" ht="30.75" customHeight="1">
      <c r="A23" s="3"/>
      <c r="B23" s="6" t="s">
        <v>7</v>
      </c>
      <c r="C23" s="52"/>
      <c r="D23" s="53"/>
      <c r="E23" s="54">
        <f>SUM(C20:G22)</f>
        <v>0</v>
      </c>
      <c r="F23" s="53"/>
      <c r="G23" s="55"/>
      <c r="H23" s="56"/>
      <c r="I23" s="57"/>
      <c r="J23" s="58">
        <f>SUM(H20:L22)</f>
        <v>0</v>
      </c>
      <c r="K23" s="57"/>
      <c r="L23" s="59"/>
    </row>
    <row r="24" spans="1:12" ht="28.5" customHeight="1">
      <c r="A24" s="3"/>
      <c r="B24" s="6" t="s">
        <v>8</v>
      </c>
      <c r="C24" s="52"/>
      <c r="D24" s="53"/>
      <c r="E24" s="54">
        <f>COUNTA(B20:B22)*7</f>
        <v>14</v>
      </c>
      <c r="F24" s="53"/>
      <c r="G24" s="55"/>
      <c r="H24" s="56"/>
      <c r="I24" s="57"/>
      <c r="J24" s="58">
        <f>COUNTA(B20:B22)*7</f>
        <v>14</v>
      </c>
      <c r="K24" s="57"/>
      <c r="L24" s="59"/>
    </row>
    <row r="25" spans="1:12">
      <c r="A25" s="5"/>
      <c r="B25" s="5"/>
      <c r="C25" s="7" t="s">
        <v>5</v>
      </c>
      <c r="D25" s="8"/>
      <c r="E25" s="8"/>
      <c r="F25" s="8"/>
      <c r="G25" s="8"/>
      <c r="H25" s="16" t="s">
        <v>6</v>
      </c>
      <c r="I25" s="11"/>
      <c r="J25" s="11"/>
      <c r="K25" s="11"/>
      <c r="L25" s="12"/>
    </row>
    <row r="26" spans="1:12" ht="60">
      <c r="A26" s="49" t="s">
        <v>12</v>
      </c>
      <c r="B26" s="50" t="s">
        <v>11</v>
      </c>
      <c r="C26" s="48">
        <v>0</v>
      </c>
      <c r="D26" s="44" t="s">
        <v>1</v>
      </c>
      <c r="E26" s="45" t="s">
        <v>2</v>
      </c>
      <c r="F26" s="45" t="s">
        <v>3</v>
      </c>
      <c r="G26" s="43">
        <v>7</v>
      </c>
      <c r="H26" s="43">
        <v>0</v>
      </c>
      <c r="I26" s="44" t="s">
        <v>1</v>
      </c>
      <c r="J26" s="45" t="s">
        <v>2</v>
      </c>
      <c r="K26" s="45" t="s">
        <v>3</v>
      </c>
      <c r="L26" s="43">
        <v>7</v>
      </c>
    </row>
    <row r="27" spans="1:12">
      <c r="A27" s="2">
        <v>1</v>
      </c>
      <c r="B27" s="51" t="s">
        <v>31</v>
      </c>
      <c r="C27" s="9"/>
      <c r="D27" s="9"/>
      <c r="E27" s="9"/>
      <c r="F27" s="9"/>
      <c r="G27" s="9"/>
      <c r="H27" s="10"/>
      <c r="I27" s="10"/>
      <c r="J27" s="10"/>
      <c r="K27" s="10"/>
      <c r="L27" s="10"/>
    </row>
    <row r="28" spans="1:12">
      <c r="A28" s="2">
        <v>2</v>
      </c>
      <c r="B28" s="51" t="s">
        <v>32</v>
      </c>
      <c r="C28" s="9"/>
      <c r="D28" s="9"/>
      <c r="E28" s="9"/>
      <c r="F28" s="9"/>
      <c r="G28" s="9"/>
      <c r="H28" s="10"/>
      <c r="I28" s="10"/>
      <c r="J28" s="10"/>
      <c r="K28" s="10"/>
      <c r="L28" s="10"/>
    </row>
    <row r="29" spans="1:12">
      <c r="A29" s="2">
        <v>3</v>
      </c>
      <c r="B29" s="51" t="s">
        <v>33</v>
      </c>
      <c r="C29" s="9"/>
      <c r="D29" s="9"/>
      <c r="E29" s="9"/>
      <c r="F29" s="9"/>
      <c r="G29" s="9"/>
      <c r="H29" s="10"/>
      <c r="I29" s="10"/>
      <c r="J29" s="10"/>
      <c r="K29" s="10"/>
      <c r="L29" s="10"/>
    </row>
    <row r="30" spans="1:12">
      <c r="A30" s="2">
        <v>4</v>
      </c>
      <c r="B30" s="51" t="s">
        <v>34</v>
      </c>
      <c r="C30" s="9"/>
      <c r="D30" s="9"/>
      <c r="E30" s="9"/>
      <c r="F30" s="9"/>
      <c r="G30" s="9"/>
      <c r="H30" s="10"/>
      <c r="I30" s="10"/>
      <c r="J30" s="10"/>
      <c r="K30" s="10"/>
      <c r="L30" s="10"/>
    </row>
    <row r="31" spans="1:12">
      <c r="A31" s="2">
        <v>5</v>
      </c>
      <c r="B31" s="51" t="s">
        <v>35</v>
      </c>
      <c r="C31" s="9"/>
      <c r="D31" s="9"/>
      <c r="E31" s="9"/>
      <c r="F31" s="9"/>
      <c r="G31" s="9"/>
      <c r="H31" s="10"/>
      <c r="I31" s="10"/>
      <c r="J31" s="10"/>
      <c r="K31" s="10"/>
      <c r="L31" s="10"/>
    </row>
    <row r="32" spans="1:12">
      <c r="A32" s="2">
        <v>6</v>
      </c>
      <c r="B32" s="51" t="s">
        <v>36</v>
      </c>
      <c r="C32" s="9"/>
      <c r="D32" s="9"/>
      <c r="E32" s="9"/>
      <c r="F32" s="9"/>
      <c r="G32" s="9"/>
      <c r="H32" s="10"/>
      <c r="I32" s="10"/>
      <c r="J32" s="10"/>
      <c r="K32" s="10"/>
      <c r="L32" s="10"/>
    </row>
    <row r="33" spans="1:12">
      <c r="A33" s="2">
        <v>7</v>
      </c>
      <c r="B33" s="51" t="s">
        <v>37</v>
      </c>
      <c r="C33" s="9"/>
      <c r="D33" s="9"/>
      <c r="E33" s="9"/>
      <c r="F33" s="9"/>
      <c r="G33" s="9"/>
      <c r="H33" s="10"/>
      <c r="I33" s="10"/>
      <c r="J33" s="10"/>
      <c r="K33" s="10"/>
      <c r="L33" s="10"/>
    </row>
    <row r="34" spans="1:12">
      <c r="A34" s="2">
        <v>8</v>
      </c>
      <c r="B34" s="51" t="s">
        <v>38</v>
      </c>
      <c r="C34" s="9"/>
      <c r="D34" s="9"/>
      <c r="E34" s="9"/>
      <c r="F34" s="9"/>
      <c r="G34" s="9"/>
      <c r="H34" s="10"/>
      <c r="I34" s="10"/>
      <c r="J34" s="10"/>
      <c r="K34" s="10"/>
      <c r="L34" s="10"/>
    </row>
    <row r="35" spans="1:12">
      <c r="A35" s="2">
        <v>9</v>
      </c>
      <c r="B35" s="51"/>
      <c r="C35" s="9"/>
      <c r="D35" s="9"/>
      <c r="E35" s="9"/>
      <c r="F35" s="9"/>
      <c r="G35" s="9"/>
      <c r="H35" s="10"/>
      <c r="I35" s="10"/>
      <c r="J35" s="10"/>
      <c r="K35" s="10"/>
      <c r="L35" s="10"/>
    </row>
    <row r="36" spans="1:12">
      <c r="A36" s="2">
        <v>10</v>
      </c>
      <c r="B36" s="51"/>
      <c r="C36" s="9"/>
      <c r="D36" s="9"/>
      <c r="E36" s="9"/>
      <c r="F36" s="9"/>
      <c r="G36" s="9"/>
      <c r="H36" s="10"/>
      <c r="I36" s="10"/>
      <c r="J36" s="10"/>
      <c r="K36" s="10"/>
      <c r="L36" s="10"/>
    </row>
    <row r="37" spans="1:12" ht="28.5" customHeight="1">
      <c r="A37" s="3"/>
      <c r="B37" s="6" t="s">
        <v>7</v>
      </c>
      <c r="C37" s="52"/>
      <c r="D37" s="53"/>
      <c r="E37" s="54">
        <f>SUM(C27:G36)</f>
        <v>0</v>
      </c>
      <c r="F37" s="53"/>
      <c r="G37" s="55"/>
      <c r="H37" s="56"/>
      <c r="I37" s="57"/>
      <c r="J37" s="58">
        <f>SUM(H27:L36)</f>
        <v>0</v>
      </c>
      <c r="K37" s="57"/>
      <c r="L37" s="59"/>
    </row>
    <row r="38" spans="1:12" ht="30.75" customHeight="1">
      <c r="A38" s="3"/>
      <c r="B38" s="6" t="s">
        <v>8</v>
      </c>
      <c r="C38" s="52"/>
      <c r="D38" s="53"/>
      <c r="E38" s="54">
        <f>COUNTA(B27:B36)*7</f>
        <v>56</v>
      </c>
      <c r="F38" s="53"/>
      <c r="G38" s="55"/>
      <c r="H38" s="56"/>
      <c r="I38" s="57"/>
      <c r="J38" s="58">
        <f>COUNTA(B27:B36)*7</f>
        <v>56</v>
      </c>
      <c r="K38" s="57"/>
      <c r="L38" s="59"/>
    </row>
  </sheetData>
  <sheetProtection password="C5D7" sheet="1" objects="1" scenarios="1"/>
  <protectedRanges>
    <protectedRange sqref="B27:L36" name="BahagianC"/>
    <protectedRange sqref="B20:L22" name="BahagianB"/>
    <protectedRange sqref="B5:L15" name="BahagianA"/>
  </protectedRanges>
  <dataConsolidate/>
  <dataValidations count="5">
    <dataValidation type="whole" allowBlank="1" showInputMessage="1" showErrorMessage="1" errorTitle="Perhatian" error="Sila masukkan markah mengikut skala yang diberikan" sqref="C20:C22 H20:H22 C27:C36 H27:H36 H5:H15 C5:C15">
      <formula1>0</formula1>
      <formula2>0</formula2>
    </dataValidation>
    <dataValidation type="whole" allowBlank="1" showInputMessage="1" showErrorMessage="1" errorTitle="Perhatian!" error="Sila masukkan markah mengikut skala yang diberikan" sqref="I27:I36 D20:D22 I20:I22 D27:D36 I5:I15 D5:D15">
      <formula1>1</formula1>
      <formula2>2</formula2>
    </dataValidation>
    <dataValidation type="whole" allowBlank="1" showInputMessage="1" showErrorMessage="1" errorTitle="Perhatian!!" error="Sila masukkan markah mengikut skala yang diberikan" sqref="E20:E22 J20:J22 E27:E36 J27:J36 J5:J15 E5:E15">
      <formula1>3</formula1>
      <formula2>4</formula2>
    </dataValidation>
    <dataValidation type="whole" allowBlank="1" showInputMessage="1" showErrorMessage="1" errorTitle="Perhatian!!!" error="Sila masukkan markah mengikut skala yang diberikan" sqref="F20:F22 K20:K22 F27:F36 K27:K36 K5:K15 F5:F15">
      <formula1>5</formula1>
      <formula2>6</formula2>
    </dataValidation>
    <dataValidation type="whole" allowBlank="1" showInputMessage="1" showErrorMessage="1" errorTitle="Perhatian!!!!" error="Sila masukkan markah mengikut skala yang diberikan" sqref="G20:G22 L20:L22 G27:G36 L27:L36 L5:L15 G5:G15">
      <formula1>7</formula1>
      <formula2>7</formula2>
    </dataValidation>
  </dataValidations>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61"/>
      <c r="B1" s="62"/>
      <c r="C1" s="62"/>
      <c r="D1" s="62"/>
      <c r="E1" s="62"/>
      <c r="F1" s="62"/>
      <c r="G1" s="63"/>
    </row>
    <row r="2" spans="1:11">
      <c r="A2" s="64"/>
      <c r="B2" s="20" t="s">
        <v>25</v>
      </c>
      <c r="C2" s="21"/>
      <c r="D2" s="21"/>
      <c r="E2" s="21"/>
      <c r="F2" s="21"/>
      <c r="G2" s="65"/>
      <c r="H2" s="17"/>
    </row>
    <row r="3" spans="1:11" ht="27" customHeight="1">
      <c r="A3" s="64"/>
      <c r="B3" s="21"/>
      <c r="C3" s="21"/>
      <c r="D3" s="21"/>
      <c r="E3" s="21"/>
      <c r="F3" s="21"/>
      <c r="G3" s="65"/>
      <c r="H3" s="17"/>
    </row>
    <row r="4" spans="1:11" ht="60">
      <c r="A4" s="64"/>
      <c r="B4" s="22"/>
      <c r="C4" s="25" t="s">
        <v>5</v>
      </c>
      <c r="D4" s="25" t="s">
        <v>6</v>
      </c>
      <c r="E4" s="25" t="s">
        <v>18</v>
      </c>
      <c r="F4" s="25" t="s">
        <v>13</v>
      </c>
      <c r="G4" s="65"/>
      <c r="H4" s="17"/>
    </row>
    <row r="5" spans="1:11" ht="38.25" customHeight="1">
      <c r="A5" s="64"/>
      <c r="B5" s="26" t="s">
        <v>14</v>
      </c>
      <c r="C5" s="25">
        <f>Evaluating!E16</f>
        <v>0</v>
      </c>
      <c r="D5" s="25">
        <f>Evaluating!J16</f>
        <v>0</v>
      </c>
      <c r="E5" s="27">
        <f>IFERROR(60*(C5/Evaluating!E17),0)</f>
        <v>0</v>
      </c>
      <c r="F5" s="27">
        <f>IFERROR(60*(D5/Evaluating!J17),0)</f>
        <v>0</v>
      </c>
      <c r="G5" s="66"/>
      <c r="J5" s="18"/>
      <c r="K5" s="18"/>
    </row>
    <row r="6" spans="1:11" ht="37.5" customHeight="1">
      <c r="A6" s="64"/>
      <c r="B6" s="26" t="s">
        <v>27</v>
      </c>
      <c r="C6" s="25">
        <f>Evaluating!E23</f>
        <v>0</v>
      </c>
      <c r="D6" s="25">
        <f>Evaluating!J23</f>
        <v>0</v>
      </c>
      <c r="E6" s="27">
        <f>IFERROR(20*(C6/Evaluating!E24),0)</f>
        <v>0</v>
      </c>
      <c r="F6" s="27">
        <f>IFERROR(20*(D6/Evaluating!J24),0)</f>
        <v>0</v>
      </c>
      <c r="G6" s="66"/>
      <c r="J6" s="18"/>
      <c r="K6" s="18"/>
    </row>
    <row r="7" spans="1:11" ht="38.25" customHeight="1">
      <c r="A7" s="64"/>
      <c r="B7" s="26" t="s">
        <v>15</v>
      </c>
      <c r="C7" s="25">
        <f>Evaluating!E37</f>
        <v>0</v>
      </c>
      <c r="D7" s="25">
        <f>Evaluating!J37</f>
        <v>0</v>
      </c>
      <c r="E7" s="27">
        <f>IFERROR(20*(C7/Evaluating!E38),0)</f>
        <v>0</v>
      </c>
      <c r="F7" s="27">
        <f>IFERROR(20*(D7/Evaluating!J38),0)</f>
        <v>0</v>
      </c>
      <c r="G7" s="66"/>
      <c r="J7" s="18"/>
      <c r="K7" s="18"/>
    </row>
    <row r="8" spans="1:11" ht="20.25" customHeight="1">
      <c r="A8" s="64"/>
      <c r="B8" s="119" t="s">
        <v>16</v>
      </c>
      <c r="C8" s="119"/>
      <c r="D8" s="119"/>
      <c r="E8" s="28">
        <f>SUM(E5:E7)</f>
        <v>0</v>
      </c>
      <c r="F8" s="28">
        <f>SUM(F5:F7)</f>
        <v>0</v>
      </c>
      <c r="G8" s="66"/>
      <c r="J8" s="18"/>
      <c r="K8" s="18"/>
    </row>
    <row r="9" spans="1:11" ht="28.5" customHeight="1">
      <c r="A9" s="64"/>
      <c r="B9" s="120" t="s">
        <v>17</v>
      </c>
      <c r="C9" s="120"/>
      <c r="D9" s="120"/>
      <c r="E9" s="29">
        <v>0.2</v>
      </c>
      <c r="F9" s="29">
        <v>0.8</v>
      </c>
      <c r="G9" s="66"/>
      <c r="J9" s="19"/>
      <c r="K9" s="19"/>
    </row>
    <row r="10" spans="1:11" ht="28.5" customHeight="1">
      <c r="A10" s="64"/>
      <c r="B10" s="116" t="s">
        <v>26</v>
      </c>
      <c r="C10" s="116"/>
      <c r="D10" s="117"/>
      <c r="E10" s="121">
        <f>(E9*E8)+(F9*F8)</f>
        <v>0</v>
      </c>
      <c r="F10" s="122"/>
      <c r="G10" s="66"/>
      <c r="J10" s="118"/>
      <c r="K10" s="118"/>
    </row>
    <row r="11" spans="1:11">
      <c r="A11" s="64"/>
      <c r="B11" s="23"/>
      <c r="C11" s="23"/>
      <c r="D11" s="23"/>
      <c r="E11" s="23"/>
      <c r="F11" s="23"/>
      <c r="G11" s="66"/>
    </row>
    <row r="12" spans="1:11">
      <c r="A12" s="64"/>
      <c r="B12" s="23"/>
      <c r="C12" s="23"/>
      <c r="D12" s="23"/>
      <c r="E12" s="23"/>
      <c r="F12" s="23"/>
      <c r="G12" s="66"/>
    </row>
    <row r="13" spans="1:11">
      <c r="A13" s="64"/>
      <c r="B13" s="32" t="s">
        <v>19</v>
      </c>
      <c r="C13" s="33"/>
      <c r="D13" s="33"/>
      <c r="E13" s="33"/>
      <c r="F13" s="34"/>
      <c r="G13" s="66"/>
    </row>
    <row r="14" spans="1:11">
      <c r="A14" s="64"/>
      <c r="B14" s="35"/>
      <c r="C14" s="36"/>
      <c r="D14" s="36"/>
      <c r="E14" s="36"/>
      <c r="F14" s="37"/>
      <c r="G14" s="66"/>
    </row>
    <row r="15" spans="1:11">
      <c r="A15" s="64"/>
      <c r="B15" s="35"/>
      <c r="C15" s="36"/>
      <c r="D15" s="36"/>
      <c r="E15" s="36"/>
      <c r="F15" s="37"/>
      <c r="G15" s="66"/>
    </row>
    <row r="16" spans="1:11">
      <c r="A16" s="64"/>
      <c r="B16" s="35"/>
      <c r="C16" s="36"/>
      <c r="D16" s="36"/>
      <c r="E16" s="36"/>
      <c r="F16" s="37"/>
      <c r="G16" s="66"/>
    </row>
    <row r="17" spans="1:7">
      <c r="A17" s="64"/>
      <c r="B17" s="35"/>
      <c r="C17" s="36"/>
      <c r="D17" s="36"/>
      <c r="E17" s="36"/>
      <c r="F17" s="37"/>
      <c r="G17" s="66"/>
    </row>
    <row r="18" spans="1:7">
      <c r="A18" s="64"/>
      <c r="B18" s="35"/>
      <c r="C18" s="36"/>
      <c r="D18" s="36"/>
      <c r="E18" s="36"/>
      <c r="F18" s="37"/>
      <c r="G18" s="66"/>
    </row>
    <row r="19" spans="1:7">
      <c r="A19" s="64"/>
      <c r="B19" s="35"/>
      <c r="C19" s="36"/>
      <c r="D19" s="36"/>
      <c r="E19" s="36"/>
      <c r="F19" s="37"/>
      <c r="G19" s="66"/>
    </row>
    <row r="20" spans="1:7">
      <c r="A20" s="64"/>
      <c r="B20" s="35"/>
      <c r="C20" s="36"/>
      <c r="D20" s="36"/>
      <c r="E20" s="36"/>
      <c r="F20" s="37"/>
      <c r="G20" s="66"/>
    </row>
    <row r="21" spans="1:7">
      <c r="A21" s="64"/>
      <c r="B21" s="38"/>
      <c r="C21" s="39"/>
      <c r="D21" s="39"/>
      <c r="E21" s="39"/>
      <c r="F21" s="40"/>
      <c r="G21" s="66"/>
    </row>
    <row r="22" spans="1:7">
      <c r="A22" s="64"/>
      <c r="B22" s="23"/>
      <c r="C22" s="23"/>
      <c r="D22" s="23"/>
      <c r="E22" s="23"/>
      <c r="F22" s="23"/>
      <c r="G22" s="66"/>
    </row>
    <row r="23" spans="1:7">
      <c r="A23" s="64"/>
      <c r="B23" s="23"/>
      <c r="C23" s="23"/>
      <c r="D23" s="23"/>
      <c r="E23" s="23"/>
      <c r="F23" s="23"/>
      <c r="G23" s="66"/>
    </row>
    <row r="24" spans="1:7">
      <c r="A24" s="64"/>
      <c r="B24" s="24" t="s">
        <v>20</v>
      </c>
      <c r="C24" s="23"/>
      <c r="D24" s="23"/>
      <c r="E24" s="24" t="s">
        <v>24</v>
      </c>
      <c r="F24" s="23"/>
      <c r="G24" s="66"/>
    </row>
    <row r="25" spans="1:7">
      <c r="A25" s="64"/>
      <c r="B25" s="31" t="s">
        <v>21</v>
      </c>
      <c r="C25" s="30"/>
      <c r="D25" s="30"/>
      <c r="E25" s="31" t="s">
        <v>23</v>
      </c>
      <c r="F25" s="23"/>
      <c r="G25" s="66"/>
    </row>
    <row r="26" spans="1:7">
      <c r="A26" s="64"/>
      <c r="B26" s="31" t="s">
        <v>22</v>
      </c>
      <c r="C26" s="30"/>
      <c r="D26" s="30"/>
      <c r="E26" s="31" t="s">
        <v>22</v>
      </c>
      <c r="F26" s="23"/>
      <c r="G26" s="66"/>
    </row>
    <row r="27" spans="1:7">
      <c r="A27" s="64"/>
      <c r="B27" s="23"/>
      <c r="C27" s="23"/>
      <c r="D27" s="23"/>
      <c r="E27" s="23"/>
      <c r="F27" s="23"/>
      <c r="G27" s="66"/>
    </row>
    <row r="28" spans="1:7">
      <c r="A28" s="64"/>
      <c r="B28" s="23"/>
      <c r="C28" s="23"/>
      <c r="D28" s="23"/>
      <c r="E28" s="23"/>
      <c r="F28" s="23"/>
      <c r="G28" s="66"/>
    </row>
    <row r="29" spans="1:7">
      <c r="A29" s="67"/>
      <c r="B29" s="68"/>
      <c r="C29" s="68"/>
      <c r="D29" s="68"/>
      <c r="E29" s="68"/>
      <c r="F29" s="68"/>
      <c r="G29" s="69"/>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2016-03-12T17:08:19Z</cp:lastPrinted>
  <dcterms:created xsi:type="dcterms:W3CDTF">2016-03-08T13:35:26Z</dcterms:created>
  <dcterms:modified xsi:type="dcterms:W3CDTF">2016-08-11T02:50:54Z</dcterms:modified>
</cp:coreProperties>
</file>