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95" windowWidth="15480" windowHeight="7950" activeTab="1"/>
  </bookViews>
  <sheets>
    <sheet name="Muka Depan" sheetId="4" r:id="rId1"/>
    <sheet name="Evaluating" sheetId="1" r:id="rId2"/>
    <sheet name="Calculation Table" sheetId="2" r:id="rId3"/>
    <sheet name="Sheet3" sheetId="3" r:id="rId4"/>
  </sheets>
  <definedNames>
    <definedName name="_xlnm._FilterDatabase" localSheetId="2" hidden="1">'Calculation Table'!$B$4:$F$10</definedName>
    <definedName name="_xlnm.Print_Area" localSheetId="2">'Calculation Table'!$A$1:$G$29</definedName>
  </definedNames>
  <calcPr calcId="124519"/>
</workbook>
</file>

<file path=xl/calcChain.xml><?xml version="1.0" encoding="utf-8"?>
<calcChain xmlns="http://schemas.openxmlformats.org/spreadsheetml/2006/main">
  <c r="J22" i="1"/>
  <c r="E22"/>
  <c r="E21" l="1"/>
  <c r="J41" l="1"/>
  <c r="E41"/>
  <c r="J40"/>
  <c r="D7" i="2" s="1"/>
  <c r="E40" i="1"/>
  <c r="C7" i="2" s="1"/>
  <c r="J29" i="1"/>
  <c r="E29"/>
  <c r="J28"/>
  <c r="D6" i="2" s="1"/>
  <c r="E28" i="1"/>
  <c r="C6" i="2" s="1"/>
  <c r="J21" i="1"/>
  <c r="D5" i="2" s="1"/>
  <c r="C5"/>
  <c r="F5" l="1"/>
  <c r="E5"/>
  <c r="E6"/>
  <c r="F6"/>
  <c r="E7"/>
  <c r="F7"/>
  <c r="E8" l="1"/>
  <c r="F8"/>
  <c r="E10" l="1"/>
  <c r="E16" i="4" s="1"/>
</calcChain>
</file>

<file path=xl/comments1.xml><?xml version="1.0" encoding="utf-8"?>
<comments xmlns="http://schemas.openxmlformats.org/spreadsheetml/2006/main">
  <authors>
    <author>user</author>
    <author>User</author>
  </authors>
  <commentList>
    <comment ref="C5" authorId="0">
      <text>
        <r>
          <rPr>
            <b/>
            <sz val="9"/>
            <color indexed="81"/>
            <rFont val="Tahoma"/>
            <family val="2"/>
          </rPr>
          <t>A1</t>
        </r>
      </text>
    </comment>
    <comment ref="D5" authorId="0">
      <text>
        <r>
          <rPr>
            <b/>
            <sz val="9"/>
            <color indexed="81"/>
            <rFont val="Tahoma"/>
            <family val="2"/>
          </rPr>
          <t>A2</t>
        </r>
      </text>
    </comment>
    <comment ref="E5" authorId="1">
      <text>
        <r>
          <rPr>
            <b/>
            <sz val="9"/>
            <color indexed="81"/>
            <rFont val="Tahoma"/>
            <family val="2"/>
          </rPr>
          <t>CALCULATION:</t>
        </r>
        <r>
          <rPr>
            <sz val="9"/>
            <color indexed="81"/>
            <rFont val="Tahoma"/>
            <family val="2"/>
          </rPr>
          <t xml:space="preserve">
= A1/FULL MARKS X 60</t>
        </r>
      </text>
    </comment>
    <comment ref="F5" authorId="1">
      <text>
        <r>
          <rPr>
            <b/>
            <sz val="9"/>
            <color indexed="81"/>
            <rFont val="Tahoma"/>
            <family val="2"/>
          </rPr>
          <t>CALCULATION:</t>
        </r>
        <r>
          <rPr>
            <sz val="9"/>
            <color indexed="81"/>
            <rFont val="Tahoma"/>
            <family val="2"/>
          </rPr>
          <t xml:space="preserve">
=A2/FULL MARKS X 60</t>
        </r>
      </text>
    </comment>
    <comment ref="C6" authorId="1">
      <text>
        <r>
          <rPr>
            <b/>
            <sz val="9"/>
            <color indexed="81"/>
            <rFont val="Tahoma"/>
            <family val="2"/>
          </rPr>
          <t>B1</t>
        </r>
      </text>
    </comment>
    <comment ref="D6" authorId="1">
      <text>
        <r>
          <rPr>
            <b/>
            <sz val="9"/>
            <color indexed="81"/>
            <rFont val="Tahoma"/>
            <family val="2"/>
          </rPr>
          <t>B2</t>
        </r>
      </text>
    </comment>
    <comment ref="E6" authorId="1">
      <text>
        <r>
          <rPr>
            <b/>
            <sz val="9"/>
            <color indexed="81"/>
            <rFont val="Tahoma"/>
            <family val="2"/>
          </rPr>
          <t>CALCULATION:</t>
        </r>
        <r>
          <rPr>
            <sz val="9"/>
            <color indexed="81"/>
            <rFont val="Tahoma"/>
            <family val="2"/>
          </rPr>
          <t xml:space="preserve">
=B1/FULL MARKS X 20</t>
        </r>
      </text>
    </comment>
    <comment ref="F6" authorId="1">
      <text>
        <r>
          <rPr>
            <b/>
            <sz val="9"/>
            <color indexed="81"/>
            <rFont val="Tahoma"/>
            <family val="2"/>
          </rPr>
          <t>CALCUATION:</t>
        </r>
        <r>
          <rPr>
            <sz val="9"/>
            <color indexed="81"/>
            <rFont val="Tahoma"/>
            <family val="2"/>
          </rPr>
          <t xml:space="preserve">
=B2/FULL MARKS X 20</t>
        </r>
      </text>
    </comment>
    <comment ref="C7" authorId="1">
      <text>
        <r>
          <rPr>
            <b/>
            <sz val="9"/>
            <color indexed="81"/>
            <rFont val="Tahoma"/>
            <family val="2"/>
          </rPr>
          <t>C1</t>
        </r>
        <r>
          <rPr>
            <sz val="9"/>
            <color indexed="81"/>
            <rFont val="Tahoma"/>
            <family val="2"/>
          </rPr>
          <t xml:space="preserve">
</t>
        </r>
      </text>
    </comment>
    <comment ref="D7" authorId="1">
      <text>
        <r>
          <rPr>
            <b/>
            <sz val="9"/>
            <color indexed="81"/>
            <rFont val="Tahoma"/>
            <family val="2"/>
          </rPr>
          <t>C2</t>
        </r>
        <r>
          <rPr>
            <sz val="9"/>
            <color indexed="81"/>
            <rFont val="Tahoma"/>
            <family val="2"/>
          </rPr>
          <t xml:space="preserve">
</t>
        </r>
      </text>
    </comment>
    <comment ref="E7" authorId="1">
      <text>
        <r>
          <rPr>
            <b/>
            <sz val="9"/>
            <color indexed="81"/>
            <rFont val="Tahoma"/>
            <family val="2"/>
          </rPr>
          <t>CALCULATION:</t>
        </r>
        <r>
          <rPr>
            <sz val="9"/>
            <color indexed="81"/>
            <rFont val="Tahoma"/>
            <family val="2"/>
          </rPr>
          <t xml:space="preserve">
=C1/FULL MARKS X 20</t>
        </r>
      </text>
    </comment>
    <comment ref="F7" authorId="1">
      <text>
        <r>
          <rPr>
            <b/>
            <sz val="9"/>
            <color indexed="81"/>
            <rFont val="Tahoma"/>
            <family val="2"/>
          </rPr>
          <t>CALCULATION:</t>
        </r>
        <r>
          <rPr>
            <sz val="9"/>
            <color indexed="81"/>
            <rFont val="Tahoma"/>
            <family val="2"/>
          </rPr>
          <t xml:space="preserve">
=C2/FULL MARKS X 20</t>
        </r>
      </text>
    </comment>
    <comment ref="E9" authorId="0">
      <text>
        <r>
          <rPr>
            <b/>
            <sz val="9"/>
            <color indexed="81"/>
            <rFont val="Tahoma"/>
            <family val="2"/>
          </rPr>
          <t>Nisbah peratusan</t>
        </r>
        <r>
          <rPr>
            <sz val="9"/>
            <color indexed="81"/>
            <rFont val="Tahoma"/>
            <family val="2"/>
          </rPr>
          <t xml:space="preserve">
Perantis:Coach,
20:80 (Tetap)</t>
        </r>
      </text>
    </comment>
  </commentList>
</comments>
</file>

<file path=xl/sharedStrings.xml><?xml version="1.0" encoding="utf-8"?>
<sst xmlns="http://schemas.openxmlformats.org/spreadsheetml/2006/main" count="97" uniqueCount="71">
  <si>
    <t xml:space="preserve">ASSESSMENT CRITERIA
(60%)
</t>
  </si>
  <si>
    <t>1 - 2</t>
  </si>
  <si>
    <t>3 - 4</t>
  </si>
  <si>
    <t>5 - 6</t>
  </si>
  <si>
    <t>A</t>
  </si>
  <si>
    <t>MARKS GIVEN BY APPRENTICE</t>
  </si>
  <si>
    <t>MARKS GIVEN BY COACH</t>
  </si>
  <si>
    <t>SUBTOTAL</t>
  </si>
  <si>
    <t>FULL MARKS</t>
  </si>
  <si>
    <t xml:space="preserve">ATTITUDE/ SAFETY/ ENVIRONMENT
(20%)
</t>
  </si>
  <si>
    <t>B</t>
  </si>
  <si>
    <t xml:space="preserve">EMPLOYABILITY SKILLS
(SOCIAL SKILLS)
(20%)
</t>
  </si>
  <si>
    <t>C</t>
  </si>
  <si>
    <t>WEIGHTED MARKS GIVEN BY COACH</t>
  </si>
  <si>
    <t>ASSESMENT CRITERIA</t>
  </si>
  <si>
    <t>EMPLOYABILITY SKILLS (SOCIAL SKILLS)</t>
  </si>
  <si>
    <t>Total</t>
  </si>
  <si>
    <t xml:space="preserve">Ratio of Percentage (Apprentice: Coach) </t>
  </si>
  <si>
    <t>WEIGHTED MARKS GIVEN BY APPRENTICE</t>
  </si>
  <si>
    <t>COMMENTS/ RECOMMENDATIONS BY COACH</t>
  </si>
  <si>
    <t>_________________________</t>
  </si>
  <si>
    <t xml:space="preserve">COACH: </t>
  </si>
  <si>
    <t>DATE:</t>
  </si>
  <si>
    <t>APPRENTICE:</t>
  </si>
  <si>
    <t xml:space="preserve"> ______________________</t>
  </si>
  <si>
    <t>CALCULATION TABLE</t>
  </si>
  <si>
    <t>Grand Total (%)</t>
  </si>
  <si>
    <t>ATTITUDE/SAFETY/ ENVIRONMENT</t>
  </si>
  <si>
    <t>PENILAIAN BERTERUSAN PRAKTIKAL</t>
  </si>
  <si>
    <t>Attitude</t>
  </si>
  <si>
    <t>Safety</t>
  </si>
  <si>
    <t>Communication skills</t>
  </si>
  <si>
    <t>Conceptual skills</t>
  </si>
  <si>
    <t>Interpersonal skills</t>
  </si>
  <si>
    <t>Learning skills</t>
  </si>
  <si>
    <t>Leadership skills</t>
  </si>
  <si>
    <t>Multitasking and prioritizing</t>
  </si>
  <si>
    <t>Self-discipline</t>
  </si>
  <si>
    <t>Teamwork</t>
  </si>
  <si>
    <t>(LWA)</t>
  </si>
  <si>
    <t>NOSS</t>
  </si>
  <si>
    <t>(CODE NOSS)</t>
  </si>
  <si>
    <t>Competency Unit Title</t>
  </si>
  <si>
    <t>(CU CODE)</t>
  </si>
  <si>
    <t>LEVEL</t>
  </si>
  <si>
    <t>Competency Unit Descriptor</t>
  </si>
  <si>
    <t>Candidate Name</t>
  </si>
  <si>
    <t>Company’s Name</t>
  </si>
  <si>
    <t xml:space="preserve"> PENILAIAN BERTERUSAN PRAKTIKAL</t>
  </si>
  <si>
    <t>Assessment Date</t>
  </si>
  <si>
    <t>Total Marks</t>
  </si>
  <si>
    <t>Candidate I/C Number</t>
  </si>
  <si>
    <t>RETAIL OPERATIONS (DEPARTMENT) 
(DT-010-3:2014)</t>
  </si>
  <si>
    <t>STOCK TAKE HANDLING 
(DT-010-3:2014-C07)</t>
  </si>
  <si>
    <t xml:space="preserve">The stock take handling refers to the physical verification of the quantities and condition of stock / SKU held in storage and selling floor area.
Competent personnel shall be able to carry out pre-stock take activity (store area), carry out stock take activity (selling floor) and carry out stock take recounting.
Efficiency in handling stock take will ensure stock par level maintain and well organized. 
</t>
  </si>
  <si>
    <t>Location code versus layout plan checked</t>
  </si>
  <si>
    <t>SKU to be counted segregated</t>
  </si>
  <si>
    <t>SKU arranged according to product category and location address</t>
  </si>
  <si>
    <t>Staffs are briefed on the stock take procedure</t>
  </si>
  <si>
    <t>Weighing scale calibrated</t>
  </si>
  <si>
    <t>Data in handheld scanner (PDA) downloaded</t>
  </si>
  <si>
    <t>Cut-off date for SKU receiving followed</t>
  </si>
  <si>
    <t>SKU quantity at store room/backroom/warehouse / cold room counted and recorded</t>
  </si>
  <si>
    <t>SKU at selling floor counted and recorded</t>
  </si>
  <si>
    <t>Random checking activity carried out</t>
  </si>
  <si>
    <t>Data from PDA to system uploaded</t>
  </si>
  <si>
    <t>Variance report from system generated</t>
  </si>
  <si>
    <t>Variance report  analyzed and approval for recount obtained</t>
  </si>
  <si>
    <t>Stock recount activity executed</t>
  </si>
  <si>
    <t>Stock take recount report updated</t>
  </si>
  <si>
    <t>Recount report for approval submitted</t>
  </si>
</sst>
</file>

<file path=xl/styles.xml><?xml version="1.0" encoding="utf-8"?>
<styleSheet xmlns="http://schemas.openxmlformats.org/spreadsheetml/2006/main">
  <fonts count="15">
    <font>
      <sz val="11"/>
      <color theme="1"/>
      <name val="Calibri"/>
      <family val="2"/>
      <scheme val="minor"/>
    </font>
    <font>
      <b/>
      <sz val="11"/>
      <color theme="1"/>
      <name val="Calibri"/>
      <family val="2"/>
      <scheme val="minor"/>
    </font>
    <font>
      <b/>
      <sz val="11"/>
      <color theme="1"/>
      <name val="Arial"/>
      <family val="2"/>
    </font>
    <font>
      <b/>
      <sz val="20"/>
      <color theme="1"/>
      <name val="Calibri"/>
      <family val="2"/>
      <scheme val="minor"/>
    </font>
    <font>
      <sz val="20"/>
      <color theme="1"/>
      <name val="Calibri"/>
      <family val="2"/>
      <scheme val="minor"/>
    </font>
    <font>
      <sz val="11"/>
      <color theme="1"/>
      <name val="Arial"/>
      <family val="2"/>
    </font>
    <font>
      <sz val="9"/>
      <color indexed="81"/>
      <name val="Tahoma"/>
      <family val="2"/>
    </font>
    <font>
      <b/>
      <sz val="9"/>
      <color indexed="81"/>
      <name val="Tahoma"/>
      <family val="2"/>
    </font>
    <font>
      <sz val="12"/>
      <color theme="1"/>
      <name val="Arial"/>
      <family val="2"/>
    </font>
    <font>
      <b/>
      <sz val="12"/>
      <color theme="1"/>
      <name val="Arial"/>
      <family val="2"/>
    </font>
    <font>
      <b/>
      <sz val="16"/>
      <color theme="1"/>
      <name val="Arial"/>
      <family val="2"/>
    </font>
    <font>
      <b/>
      <sz val="14"/>
      <color theme="1"/>
      <name val="Arial"/>
      <family val="2"/>
    </font>
    <font>
      <sz val="14"/>
      <color theme="1"/>
      <name val="Arial"/>
      <family val="2"/>
    </font>
    <font>
      <sz val="14"/>
      <color theme="1"/>
      <name val="Calibri"/>
      <family val="2"/>
      <scheme val="minor"/>
    </font>
    <font>
      <b/>
      <sz val="14"/>
      <color theme="1"/>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D9D9D9"/>
        <bgColor indexed="64"/>
      </patternFill>
    </fill>
    <fill>
      <patternFill patternType="solid">
        <fgColor rgb="FFBFBFBF"/>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rgb="FF000000"/>
      </left>
      <right style="medium">
        <color rgb="FF000000"/>
      </right>
      <top/>
      <bottom style="medium">
        <color indexed="64"/>
      </bottom>
      <diagonal/>
    </border>
  </borders>
  <cellStyleXfs count="1">
    <xf numFmtId="0" fontId="0" fillId="0" borderId="0"/>
  </cellStyleXfs>
  <cellXfs count="146">
    <xf numFmtId="0" fontId="0" fillId="0" borderId="0" xfId="0"/>
    <xf numFmtId="0" fontId="0" fillId="0" borderId="1" xfId="0" applyBorder="1" applyAlignment="1">
      <alignment horizontal="center" vertical="center"/>
    </xf>
    <xf numFmtId="0" fontId="0" fillId="0" borderId="2" xfId="0" applyBorder="1"/>
    <xf numFmtId="0" fontId="0" fillId="0" borderId="9" xfId="0" applyBorder="1"/>
    <xf numFmtId="0" fontId="0" fillId="2" borderId="1" xfId="0" applyFill="1" applyBorder="1" applyAlignment="1">
      <alignment horizontal="center" vertical="center"/>
    </xf>
    <xf numFmtId="0" fontId="0" fillId="3" borderId="1" xfId="0" applyFill="1" applyBorder="1" applyAlignment="1">
      <alignment horizontal="center" vertical="center"/>
    </xf>
    <xf numFmtId="0" fontId="5" fillId="0" borderId="0" xfId="0" applyFont="1"/>
    <xf numFmtId="0" fontId="5" fillId="0" borderId="0" xfId="0" applyFont="1" applyBorder="1" applyAlignment="1">
      <alignment horizontal="center" vertical="center" wrapText="1"/>
    </xf>
    <xf numFmtId="0" fontId="5" fillId="0" borderId="0" xfId="0" applyFont="1" applyBorder="1"/>
    <xf numFmtId="0" fontId="2" fillId="4" borderId="0" xfId="0" applyFont="1" applyFill="1" applyBorder="1"/>
    <xf numFmtId="0" fontId="5" fillId="4" borderId="0" xfId="0" applyFont="1" applyFill="1" applyBorder="1"/>
    <xf numFmtId="0" fontId="5" fillId="4" borderId="0" xfId="0" applyFont="1" applyFill="1" applyBorder="1" applyAlignment="1">
      <alignment horizontal="center" vertical="center" wrapText="1"/>
    </xf>
    <xf numFmtId="0" fontId="0" fillId="4" borderId="0" xfId="0" applyFill="1" applyBorder="1"/>
    <xf numFmtId="0" fontId="5" fillId="4" borderId="0" xfId="0" applyFont="1" applyFill="1" applyBorder="1" applyAlignment="1">
      <alignment vertical="center"/>
    </xf>
    <xf numFmtId="0" fontId="0" fillId="0" borderId="1" xfId="0" applyFont="1" applyBorder="1" applyAlignment="1">
      <alignment horizontal="center" vertical="center" wrapText="1"/>
    </xf>
    <xf numFmtId="0" fontId="1" fillId="0" borderId="1" xfId="0" applyFont="1" applyBorder="1" applyAlignment="1">
      <alignment vertical="center" wrapText="1"/>
    </xf>
    <xf numFmtId="2" fontId="0" fillId="0" borderId="1" xfId="0" applyNumberFormat="1" applyFont="1" applyBorder="1" applyAlignment="1">
      <alignment horizontal="center" vertical="center"/>
    </xf>
    <xf numFmtId="2" fontId="0" fillId="0" borderId="1" xfId="0" applyNumberFormat="1" applyFont="1" applyBorder="1" applyAlignment="1">
      <alignment horizontal="center" vertical="center" wrapText="1"/>
    </xf>
    <xf numFmtId="9" fontId="0" fillId="0" borderId="9" xfId="0" applyNumberFormat="1" applyFont="1" applyBorder="1" applyAlignment="1">
      <alignment horizontal="center" vertical="center" wrapText="1"/>
    </xf>
    <xf numFmtId="0" fontId="0" fillId="4" borderId="0" xfId="0" applyFont="1" applyFill="1" applyBorder="1"/>
    <xf numFmtId="0" fontId="0" fillId="4" borderId="0" xfId="0" applyFont="1" applyFill="1" applyBorder="1" applyAlignment="1">
      <alignment vertical="center"/>
    </xf>
    <xf numFmtId="0" fontId="0" fillId="5" borderId="5" xfId="0" applyFill="1" applyBorder="1"/>
    <xf numFmtId="0" fontId="0" fillId="5" borderId="11" xfId="0" applyFill="1" applyBorder="1"/>
    <xf numFmtId="0" fontId="0" fillId="5" borderId="6" xfId="0" applyFill="1" applyBorder="1"/>
    <xf numFmtId="0" fontId="0" fillId="5" borderId="12" xfId="0" applyFill="1" applyBorder="1"/>
    <xf numFmtId="0" fontId="0" fillId="5" borderId="0" xfId="0" applyFill="1" applyBorder="1"/>
    <xf numFmtId="0" fontId="0" fillId="5" borderId="13" xfId="0" applyFill="1" applyBorder="1"/>
    <xf numFmtId="0" fontId="0" fillId="5" borderId="7" xfId="0" applyFill="1" applyBorder="1"/>
    <xf numFmtId="0" fontId="0" fillId="5" borderId="14" xfId="0" applyFill="1" applyBorder="1"/>
    <xf numFmtId="0" fontId="0" fillId="5" borderId="8" xfId="0" applyFill="1" applyBorder="1"/>
    <xf numFmtId="0" fontId="4" fillId="6" borderId="10" xfId="0" applyFont="1" applyFill="1" applyBorder="1" applyAlignment="1">
      <alignment horizontal="center" vertical="center"/>
    </xf>
    <xf numFmtId="0" fontId="0" fillId="4" borderId="5" xfId="0" applyFill="1" applyBorder="1"/>
    <xf numFmtId="0" fontId="0" fillId="4" borderId="11" xfId="0" applyFill="1" applyBorder="1"/>
    <xf numFmtId="0" fontId="0" fillId="4" borderId="6" xfId="0" applyFill="1" applyBorder="1"/>
    <xf numFmtId="0" fontId="0" fillId="4" borderId="12" xfId="0" applyFill="1" applyBorder="1"/>
    <xf numFmtId="0" fontId="5" fillId="4" borderId="13" xfId="0" applyFont="1" applyFill="1" applyBorder="1"/>
    <xf numFmtId="0" fontId="0" fillId="4" borderId="13" xfId="0" applyFill="1" applyBorder="1"/>
    <xf numFmtId="0" fontId="0" fillId="4" borderId="7" xfId="0" applyFill="1" applyBorder="1"/>
    <xf numFmtId="0" fontId="0" fillId="4" borderId="14" xfId="0" applyFill="1" applyBorder="1"/>
    <xf numFmtId="0" fontId="0" fillId="4" borderId="8" xfId="0" applyFill="1" applyBorder="1"/>
    <xf numFmtId="0" fontId="8" fillId="7" borderId="24" xfId="0" applyFont="1" applyFill="1" applyBorder="1" applyAlignment="1">
      <alignment vertical="center" wrapText="1"/>
    </xf>
    <xf numFmtId="0" fontId="8" fillId="7" borderId="23" xfId="0" applyFont="1" applyFill="1" applyBorder="1" applyAlignment="1">
      <alignment vertical="center" wrapText="1"/>
    </xf>
    <xf numFmtId="0" fontId="0" fillId="0" borderId="0" xfId="0" applyFont="1"/>
    <xf numFmtId="0" fontId="0" fillId="0" borderId="9" xfId="0" applyFont="1" applyBorder="1"/>
    <xf numFmtId="0" fontId="8" fillId="7" borderId="26" xfId="0" applyFont="1" applyFill="1" applyBorder="1" applyAlignment="1">
      <alignment vertical="center" wrapText="1"/>
    </xf>
    <xf numFmtId="0" fontId="8" fillId="7" borderId="30" xfId="0" applyFont="1" applyFill="1" applyBorder="1" applyAlignment="1">
      <alignment vertical="center" wrapText="1"/>
    </xf>
    <xf numFmtId="0" fontId="9" fillId="0" borderId="26" xfId="0" applyFont="1" applyBorder="1" applyAlignment="1">
      <alignment vertical="center" wrapText="1"/>
    </xf>
    <xf numFmtId="0" fontId="8" fillId="7" borderId="31" xfId="0" applyFont="1" applyFill="1" applyBorder="1" applyAlignment="1">
      <alignment horizontal="center" vertical="center" wrapText="1"/>
    </xf>
    <xf numFmtId="0" fontId="8" fillId="7" borderId="32" xfId="0" applyFont="1" applyFill="1" applyBorder="1" applyAlignment="1">
      <alignment vertical="center" wrapText="1"/>
    </xf>
    <xf numFmtId="0" fontId="3" fillId="6" borderId="9" xfId="0" applyFont="1" applyFill="1" applyBorder="1" applyAlignment="1">
      <alignment horizontal="center" vertical="center"/>
    </xf>
    <xf numFmtId="2" fontId="9" fillId="0" borderId="26" xfId="0" applyNumberFormat="1" applyFont="1" applyBorder="1" applyAlignment="1">
      <alignment horizontal="center" vertical="center" wrapText="1"/>
    </xf>
    <xf numFmtId="0" fontId="12" fillId="6" borderId="9" xfId="0" applyFont="1" applyFill="1" applyBorder="1" applyAlignment="1">
      <alignment horizontal="center" vertical="center"/>
    </xf>
    <xf numFmtId="16" fontId="12" fillId="6" borderId="1" xfId="0" quotePrefix="1" applyNumberFormat="1" applyFont="1" applyFill="1" applyBorder="1" applyAlignment="1">
      <alignment horizontal="center" vertical="center"/>
    </xf>
    <xf numFmtId="0" fontId="12" fillId="6" borderId="1" xfId="0" quotePrefix="1" applyFont="1" applyFill="1" applyBorder="1" applyAlignment="1">
      <alignment horizontal="center" vertical="center"/>
    </xf>
    <xf numFmtId="0" fontId="12" fillId="6" borderId="1" xfId="0" applyFont="1" applyFill="1" applyBorder="1" applyAlignment="1">
      <alignment horizontal="center" vertical="center"/>
    </xf>
    <xf numFmtId="0" fontId="8" fillId="0" borderId="1" xfId="0" applyFont="1" applyBorder="1" applyAlignment="1">
      <alignment horizontal="center" vertical="center"/>
    </xf>
    <xf numFmtId="0" fontId="8" fillId="2" borderId="1" xfId="0" applyFont="1" applyFill="1" applyBorder="1" applyAlignment="1">
      <alignment horizontal="center" vertical="center"/>
    </xf>
    <xf numFmtId="0" fontId="8" fillId="3" borderId="1" xfId="0" applyFont="1" applyFill="1" applyBorder="1" applyAlignment="1">
      <alignment horizontal="center" vertical="center"/>
    </xf>
    <xf numFmtId="0" fontId="8" fillId="0" borderId="0" xfId="0" applyFont="1"/>
    <xf numFmtId="0" fontId="8" fillId="0" borderId="1" xfId="0" applyFont="1" applyBorder="1" applyAlignment="1">
      <alignment horizontal="left" vertical="center" wrapText="1"/>
    </xf>
    <xf numFmtId="0" fontId="8" fillId="2" borderId="10" xfId="0" applyFont="1" applyFill="1" applyBorder="1" applyAlignment="1">
      <alignment horizontal="center" vertical="center"/>
    </xf>
    <xf numFmtId="0" fontId="8" fillId="0" borderId="2" xfId="0" applyFont="1" applyBorder="1"/>
    <xf numFmtId="0" fontId="9" fillId="0" borderId="4" xfId="0" applyFont="1" applyBorder="1" applyAlignment="1">
      <alignment horizontal="left" vertical="center"/>
    </xf>
    <xf numFmtId="0" fontId="8" fillId="2" borderId="2" xfId="0" applyFont="1" applyFill="1" applyBorder="1" applyProtection="1">
      <protection hidden="1"/>
    </xf>
    <xf numFmtId="0" fontId="8" fillId="2" borderId="3" xfId="0" applyFont="1" applyFill="1" applyBorder="1" applyProtection="1">
      <protection hidden="1"/>
    </xf>
    <xf numFmtId="0" fontId="9" fillId="2" borderId="3" xfId="0" applyFont="1" applyFill="1" applyBorder="1" applyAlignment="1" applyProtection="1">
      <alignment horizontal="center" vertical="center"/>
      <protection hidden="1"/>
    </xf>
    <xf numFmtId="0" fontId="8" fillId="2" borderId="4" xfId="0" applyFont="1" applyFill="1" applyBorder="1" applyProtection="1">
      <protection hidden="1"/>
    </xf>
    <xf numFmtId="0" fontId="8" fillId="3" borderId="2" xfId="0" applyFont="1" applyFill="1" applyBorder="1" applyProtection="1">
      <protection hidden="1"/>
    </xf>
    <xf numFmtId="0" fontId="8" fillId="3" borderId="3" xfId="0" applyFont="1" applyFill="1" applyBorder="1" applyProtection="1">
      <protection hidden="1"/>
    </xf>
    <xf numFmtId="0" fontId="9" fillId="3" borderId="3" xfId="0" applyFont="1" applyFill="1" applyBorder="1" applyAlignment="1" applyProtection="1">
      <alignment horizontal="center" vertical="center"/>
      <protection hidden="1"/>
    </xf>
    <xf numFmtId="0" fontId="8" fillId="3" borderId="4" xfId="0" applyFont="1" applyFill="1" applyBorder="1" applyProtection="1">
      <protection hidden="1"/>
    </xf>
    <xf numFmtId="0" fontId="13" fillId="0" borderId="9" xfId="0" applyFont="1" applyBorder="1" applyAlignment="1">
      <alignment vertical="center"/>
    </xf>
    <xf numFmtId="0" fontId="13" fillId="0" borderId="6" xfId="0" applyFont="1" applyBorder="1" applyAlignment="1">
      <alignment vertical="center"/>
    </xf>
    <xf numFmtId="0" fontId="13" fillId="0" borderId="0" xfId="0" applyFont="1" applyAlignment="1">
      <alignment vertical="center"/>
    </xf>
    <xf numFmtId="0" fontId="11" fillId="6" borderId="10" xfId="0" applyFont="1" applyFill="1" applyBorder="1" applyAlignment="1">
      <alignment horizontal="center" vertical="center"/>
    </xf>
    <xf numFmtId="0" fontId="11" fillId="6" borderId="10" xfId="0" applyFont="1" applyFill="1" applyBorder="1" applyAlignment="1">
      <alignment horizontal="left" vertical="top" wrapText="1"/>
    </xf>
    <xf numFmtId="0" fontId="12" fillId="6" borderId="4" xfId="0" applyFont="1" applyFill="1" applyBorder="1" applyAlignment="1">
      <alignment horizontal="center" vertical="center"/>
    </xf>
    <xf numFmtId="0" fontId="8" fillId="0" borderId="10" xfId="0" applyFont="1" applyBorder="1" applyAlignment="1">
      <alignment horizontal="left" vertical="center" wrapText="1"/>
    </xf>
    <xf numFmtId="0" fontId="8" fillId="0" borderId="1" xfId="0" applyFont="1" applyBorder="1" applyAlignment="1">
      <alignment horizontal="left" vertical="center"/>
    </xf>
    <xf numFmtId="0" fontId="13" fillId="6" borderId="4" xfId="0" applyFont="1" applyFill="1" applyBorder="1" applyAlignment="1">
      <alignment horizontal="center" vertical="center"/>
    </xf>
    <xf numFmtId="16" fontId="13" fillId="6" borderId="1" xfId="0" quotePrefix="1" applyNumberFormat="1" applyFont="1" applyFill="1" applyBorder="1" applyAlignment="1">
      <alignment horizontal="center" vertical="center"/>
    </xf>
    <xf numFmtId="0" fontId="13" fillId="6" borderId="1" xfId="0" quotePrefix="1" applyFont="1" applyFill="1" applyBorder="1" applyAlignment="1">
      <alignment horizontal="center" vertical="center"/>
    </xf>
    <xf numFmtId="0" fontId="13" fillId="6" borderId="1" xfId="0" applyFont="1" applyFill="1" applyBorder="1" applyAlignment="1">
      <alignment horizontal="center" vertical="center"/>
    </xf>
    <xf numFmtId="0" fontId="11" fillId="6" borderId="8" xfId="0" applyFont="1" applyFill="1" applyBorder="1" applyAlignment="1">
      <alignment vertical="top" wrapText="1"/>
    </xf>
    <xf numFmtId="0" fontId="11" fillId="6" borderId="9" xfId="0" applyFont="1" applyFill="1" applyBorder="1" applyAlignment="1">
      <alignment horizontal="left" vertical="center" wrapText="1"/>
    </xf>
    <xf numFmtId="0" fontId="8" fillId="0" borderId="15" xfId="0" applyFont="1" applyBorder="1" applyAlignment="1">
      <alignment horizontal="left" vertical="center" wrapText="1"/>
    </xf>
    <xf numFmtId="0" fontId="8" fillId="0" borderId="16" xfId="0" applyFont="1" applyBorder="1" applyAlignment="1">
      <alignment horizontal="left" vertical="center" wrapText="1"/>
    </xf>
    <xf numFmtId="0" fontId="8" fillId="0" borderId="17" xfId="0" applyFont="1" applyBorder="1" applyAlignment="1">
      <alignment horizontal="left" vertical="center" wrapText="1"/>
    </xf>
    <xf numFmtId="0" fontId="8" fillId="0" borderId="18" xfId="0" applyFont="1" applyBorder="1" applyAlignment="1">
      <alignment horizontal="left" vertical="center" wrapText="1"/>
    </xf>
    <xf numFmtId="0" fontId="8" fillId="0" borderId="0" xfId="0" applyFont="1" applyBorder="1" applyAlignment="1">
      <alignment horizontal="left" vertical="center" wrapText="1"/>
    </xf>
    <xf numFmtId="0" fontId="8" fillId="0" borderId="19" xfId="0" applyFont="1" applyBorder="1" applyAlignment="1">
      <alignment horizontal="left" vertical="center" wrapText="1"/>
    </xf>
    <xf numFmtId="0" fontId="8" fillId="0" borderId="20" xfId="0" applyFont="1" applyBorder="1" applyAlignment="1">
      <alignment horizontal="left" vertical="center" wrapText="1"/>
    </xf>
    <xf numFmtId="0" fontId="8" fillId="0" borderId="21" xfId="0" applyFont="1" applyBorder="1" applyAlignment="1">
      <alignment horizontal="left" vertical="center" wrapText="1"/>
    </xf>
    <xf numFmtId="0" fontId="8" fillId="0" borderId="22" xfId="0" applyFont="1" applyBorder="1" applyAlignment="1">
      <alignment horizontal="left" vertical="center" wrapText="1"/>
    </xf>
    <xf numFmtId="0" fontId="9" fillId="0" borderId="16" xfId="0" applyFont="1" applyBorder="1" applyAlignment="1">
      <alignment vertical="center" wrapText="1"/>
    </xf>
    <xf numFmtId="0" fontId="9" fillId="0" borderId="17" xfId="0" applyFont="1" applyBorder="1" applyAlignment="1">
      <alignment vertical="center" wrapText="1"/>
    </xf>
    <xf numFmtId="0" fontId="9" fillId="0" borderId="33" xfId="0" applyFont="1" applyBorder="1" applyAlignment="1">
      <alignment vertical="center" wrapText="1"/>
    </xf>
    <xf numFmtId="0" fontId="9" fillId="0" borderId="34" xfId="0" applyFont="1" applyBorder="1" applyAlignment="1">
      <alignment vertical="center" wrapText="1"/>
    </xf>
    <xf numFmtId="0" fontId="9" fillId="0" borderId="35" xfId="0" applyFont="1" applyBorder="1" applyAlignment="1">
      <alignment vertical="center" wrapText="1"/>
    </xf>
    <xf numFmtId="0" fontId="9" fillId="0" borderId="27" xfId="0" applyFont="1" applyBorder="1" applyAlignment="1">
      <alignment vertical="center" wrapText="1"/>
    </xf>
    <xf numFmtId="0" fontId="9" fillId="0" borderId="28" xfId="0" applyFont="1" applyBorder="1" applyAlignment="1">
      <alignment vertical="center" wrapText="1"/>
    </xf>
    <xf numFmtId="0" fontId="9" fillId="0" borderId="29" xfId="0" applyFont="1" applyBorder="1" applyAlignment="1">
      <alignment vertical="center" wrapText="1"/>
    </xf>
    <xf numFmtId="0" fontId="10" fillId="7" borderId="15" xfId="0" applyFont="1" applyFill="1" applyBorder="1" applyAlignment="1">
      <alignment horizontal="center" vertical="center" wrapText="1"/>
    </xf>
    <xf numFmtId="0" fontId="10" fillId="7" borderId="16" xfId="0" applyFont="1" applyFill="1" applyBorder="1" applyAlignment="1">
      <alignment horizontal="center" vertical="center" wrapText="1"/>
    </xf>
    <xf numFmtId="0" fontId="10" fillId="7" borderId="17" xfId="0" applyFont="1" applyFill="1" applyBorder="1" applyAlignment="1">
      <alignment horizontal="center" vertical="center" wrapText="1"/>
    </xf>
    <xf numFmtId="0" fontId="10" fillId="7" borderId="18" xfId="0" applyFont="1" applyFill="1" applyBorder="1" applyAlignment="1">
      <alignment horizontal="center" vertical="center" wrapText="1"/>
    </xf>
    <xf numFmtId="0" fontId="10" fillId="7" borderId="0" xfId="0" applyFont="1" applyFill="1" applyBorder="1" applyAlignment="1">
      <alignment horizontal="center" vertical="center" wrapText="1"/>
    </xf>
    <xf numFmtId="0" fontId="10" fillId="7" borderId="19" xfId="0" applyFont="1" applyFill="1" applyBorder="1" applyAlignment="1">
      <alignment horizontal="center" vertical="center" wrapText="1"/>
    </xf>
    <xf numFmtId="0" fontId="8" fillId="0" borderId="25" xfId="0" applyFont="1" applyBorder="1" applyAlignment="1">
      <alignment horizontal="left" vertical="center" wrapText="1"/>
    </xf>
    <xf numFmtId="0" fontId="8" fillId="0" borderId="23" xfId="0" applyFont="1" applyBorder="1" applyAlignment="1">
      <alignment horizontal="left" vertical="center" wrapText="1"/>
    </xf>
    <xf numFmtId="0" fontId="8" fillId="8" borderId="25" xfId="0" applyFont="1" applyFill="1" applyBorder="1" applyAlignment="1">
      <alignment horizontal="center" vertical="center" wrapText="1"/>
    </xf>
    <xf numFmtId="0" fontId="8" fillId="8" borderId="23" xfId="0" applyFont="1" applyFill="1" applyBorder="1" applyAlignment="1">
      <alignment horizontal="center" vertical="center" wrapText="1"/>
    </xf>
    <xf numFmtId="0" fontId="8" fillId="0" borderId="25" xfId="0" applyFont="1" applyBorder="1" applyAlignment="1">
      <alignment horizontal="center" vertical="center" wrapText="1"/>
    </xf>
    <xf numFmtId="0" fontId="8" fillId="0" borderId="23" xfId="0" applyFont="1" applyBorder="1" applyAlignment="1">
      <alignment horizontal="center" vertical="center" wrapText="1"/>
    </xf>
    <xf numFmtId="0" fontId="9" fillId="7" borderId="18" xfId="0" applyFont="1" applyFill="1" applyBorder="1" applyAlignment="1">
      <alignment vertical="center" wrapText="1"/>
    </xf>
    <xf numFmtId="0" fontId="9" fillId="7" borderId="0" xfId="0" applyFont="1" applyFill="1" applyBorder="1" applyAlignment="1">
      <alignment vertical="center" wrapText="1"/>
    </xf>
    <xf numFmtId="0" fontId="9" fillId="7" borderId="19" xfId="0" applyFont="1" applyFill="1" applyBorder="1" applyAlignment="1">
      <alignment vertical="center" wrapText="1"/>
    </xf>
    <xf numFmtId="0" fontId="9" fillId="7" borderId="20" xfId="0" applyFont="1" applyFill="1" applyBorder="1" applyAlignment="1">
      <alignment vertical="center" wrapText="1"/>
    </xf>
    <xf numFmtId="0" fontId="9" fillId="7" borderId="21" xfId="0" applyFont="1" applyFill="1" applyBorder="1" applyAlignment="1">
      <alignment vertical="center" wrapText="1"/>
    </xf>
    <xf numFmtId="0" fontId="9" fillId="7" borderId="22" xfId="0" applyFont="1" applyFill="1" applyBorder="1" applyAlignment="1">
      <alignment vertical="center" wrapText="1"/>
    </xf>
    <xf numFmtId="0" fontId="8" fillId="7" borderId="25"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36"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4" xfId="0"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1" fillId="0" borderId="0" xfId="0" applyFont="1" applyAlignment="1">
      <alignment horizontal="center" vertical="center"/>
    </xf>
    <xf numFmtId="0" fontId="14" fillId="2" borderId="2"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3" borderId="2" xfId="0" applyFont="1" applyFill="1" applyBorder="1" applyAlignment="1">
      <alignment horizontal="center" vertical="center"/>
    </xf>
    <xf numFmtId="0" fontId="14" fillId="3" borderId="3" xfId="0" applyFont="1" applyFill="1" applyBorder="1" applyAlignment="1">
      <alignment horizontal="center" vertical="center"/>
    </xf>
    <xf numFmtId="0" fontId="14" fillId="3" borderId="4" xfId="0" applyFont="1" applyFill="1" applyBorder="1" applyAlignment="1">
      <alignment horizontal="center" vertical="center"/>
    </xf>
    <xf numFmtId="0" fontId="1" fillId="0" borderId="10" xfId="0" applyFont="1" applyBorder="1" applyAlignment="1">
      <alignment horizontal="right" vertical="center" wrapText="1"/>
    </xf>
    <xf numFmtId="0" fontId="1" fillId="0" borderId="7" xfId="0" applyFont="1" applyBorder="1" applyAlignment="1">
      <alignment horizontal="right" vertical="center" wrapText="1"/>
    </xf>
    <xf numFmtId="0" fontId="5" fillId="0" borderId="0" xfId="0" applyFont="1" applyBorder="1" applyAlignment="1">
      <alignment horizontal="center" vertical="center" wrapText="1"/>
    </xf>
    <xf numFmtId="0" fontId="0" fillId="0" borderId="1" xfId="0" applyFont="1" applyBorder="1" applyAlignment="1">
      <alignment horizontal="right" vertical="center" wrapText="1"/>
    </xf>
    <xf numFmtId="0" fontId="0" fillId="0" borderId="9" xfId="0" applyFont="1" applyBorder="1" applyAlignment="1">
      <alignment horizontal="right" vertical="center" wrapText="1"/>
    </xf>
    <xf numFmtId="2" fontId="1" fillId="5" borderId="2" xfId="0" applyNumberFormat="1" applyFont="1" applyFill="1" applyBorder="1" applyAlignment="1">
      <alignment horizontal="center" vertical="center"/>
    </xf>
    <xf numFmtId="2" fontId="1" fillId="5" borderId="4" xfId="0" applyNumberFormat="1" applyFont="1" applyFill="1" applyBorder="1" applyAlignment="1">
      <alignment horizontal="center" vertical="center"/>
    </xf>
  </cellXfs>
  <cellStyles count="1">
    <cellStyle name="Normal" xfId="0" builtinId="0"/>
  </cellStyles>
  <dxfs count="1">
    <dxf>
      <font>
        <color theme="1"/>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1</xdr:row>
      <xdr:rowOff>95250</xdr:rowOff>
    </xdr:from>
    <xdr:to>
      <xdr:col>1</xdr:col>
      <xdr:colOff>920750</xdr:colOff>
      <xdr:row>4</xdr:row>
      <xdr:rowOff>210458</xdr:rowOff>
    </xdr:to>
    <xdr:pic>
      <xdr:nvPicPr>
        <xdr:cNvPr id="6" name="Picture 5">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stretch>
          <a:fillRect/>
        </a:stretch>
      </xdr:blipFill>
      <xdr:spPr>
        <a:xfrm>
          <a:off x="603250" y="301625"/>
          <a:ext cx="730250" cy="1083583"/>
        </a:xfrm>
        <a:prstGeom prst="rect">
          <a:avLst/>
        </a:prstGeom>
      </xdr:spPr>
    </xdr:pic>
    <xdr:clientData/>
  </xdr:twoCellAnchor>
  <xdr:twoCellAnchor>
    <xdr:from>
      <xdr:col>3</xdr:col>
      <xdr:colOff>904875</xdr:colOff>
      <xdr:row>1</xdr:row>
      <xdr:rowOff>111125</xdr:rowOff>
    </xdr:from>
    <xdr:to>
      <xdr:col>4</xdr:col>
      <xdr:colOff>549274</xdr:colOff>
      <xdr:row>4</xdr:row>
      <xdr:rowOff>172528</xdr:rowOff>
    </xdr:to>
    <xdr:pic>
      <xdr:nvPicPr>
        <xdr:cNvPr id="7" name="Picture 1" descr="sldn's logo">
          <a:extLst>
            <a:ext uri="{FF2B5EF4-FFF2-40B4-BE49-F238E27FC236}">
              <a16:creationId xmlns=""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2" cstate="print">
          <a:lum contrast="-30000"/>
          <a:extLst>
            <a:ext uri="{28A0092B-C50C-407E-A947-70E740481C1C}">
              <a14:useLocalDpi xmlns="" xmlns:a14="http://schemas.microsoft.com/office/drawing/2010/main" val="0"/>
            </a:ext>
          </a:extLst>
        </a:blip>
        <a:srcRect/>
        <a:stretch>
          <a:fillRect/>
        </a:stretch>
      </xdr:blipFill>
      <xdr:spPr bwMode="auto">
        <a:xfrm>
          <a:off x="6080125" y="317500"/>
          <a:ext cx="898524" cy="1029778"/>
        </a:xfrm>
        <a:prstGeom prst="rect">
          <a:avLst/>
        </a:prstGeom>
        <a:noFill/>
        <a:extLst>
          <a:ext uri="{909E8E84-426E-40DD-AFC4-6F175D3DCCD1}">
            <a14:hiddenFill xmlns=""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B1:E16"/>
  <sheetViews>
    <sheetView view="pageBreakPreview" zoomScale="60" zoomScaleNormal="70" workbookViewId="0">
      <selection activeCell="C14" sqref="C14:E14"/>
    </sheetView>
  </sheetViews>
  <sheetFormatPr defaultRowHeight="15"/>
  <cols>
    <col min="1" max="1" width="6.28515625" customWidth="1"/>
    <col min="2" max="2" width="25.140625" customWidth="1"/>
    <col min="3" max="3" width="46.28515625" customWidth="1"/>
    <col min="4" max="4" width="18.85546875" customWidth="1"/>
    <col min="5" max="5" width="11.28515625" customWidth="1"/>
  </cols>
  <sheetData>
    <row r="1" spans="2:5" ht="15.75" thickBot="1"/>
    <row r="2" spans="2:5" ht="40.5" customHeight="1">
      <c r="B2" s="102" t="s">
        <v>48</v>
      </c>
      <c r="C2" s="103"/>
      <c r="D2" s="103"/>
      <c r="E2" s="104"/>
    </row>
    <row r="3" spans="2:5" ht="20.25" customHeight="1">
      <c r="B3" s="105" t="s">
        <v>39</v>
      </c>
      <c r="C3" s="106"/>
      <c r="D3" s="106"/>
      <c r="E3" s="107"/>
    </row>
    <row r="4" spans="2:5" ht="15.75">
      <c r="B4" s="114"/>
      <c r="C4" s="115"/>
      <c r="D4" s="115"/>
      <c r="E4" s="116"/>
    </row>
    <row r="5" spans="2:5" ht="35.25" customHeight="1" thickBot="1">
      <c r="B5" s="117"/>
      <c r="C5" s="118"/>
      <c r="D5" s="118"/>
      <c r="E5" s="119"/>
    </row>
    <row r="6" spans="2:5" ht="30" customHeight="1">
      <c r="B6" s="40" t="s">
        <v>40</v>
      </c>
      <c r="C6" s="85" t="s">
        <v>52</v>
      </c>
      <c r="D6" s="86"/>
      <c r="E6" s="87"/>
    </row>
    <row r="7" spans="2:5" ht="30" customHeight="1" thickBot="1">
      <c r="B7" s="41" t="s">
        <v>41</v>
      </c>
      <c r="C7" s="91"/>
      <c r="D7" s="92"/>
      <c r="E7" s="93"/>
    </row>
    <row r="8" spans="2:5" ht="30" customHeight="1">
      <c r="B8" s="40" t="s">
        <v>42</v>
      </c>
      <c r="C8" s="108" t="s">
        <v>53</v>
      </c>
      <c r="D8" s="110" t="s">
        <v>44</v>
      </c>
      <c r="E8" s="112">
        <v>3</v>
      </c>
    </row>
    <row r="9" spans="2:5" ht="30" customHeight="1" thickBot="1">
      <c r="B9" s="41" t="s">
        <v>43</v>
      </c>
      <c r="C9" s="109"/>
      <c r="D9" s="111"/>
      <c r="E9" s="113"/>
    </row>
    <row r="10" spans="2:5" ht="15.75" customHeight="1">
      <c r="B10" s="120" t="s">
        <v>45</v>
      </c>
      <c r="C10" s="85" t="s">
        <v>54</v>
      </c>
      <c r="D10" s="86"/>
      <c r="E10" s="87"/>
    </row>
    <row r="11" spans="2:5" ht="15.75" customHeight="1">
      <c r="B11" s="121"/>
      <c r="C11" s="88"/>
      <c r="D11" s="89"/>
      <c r="E11" s="90"/>
    </row>
    <row r="12" spans="2:5" ht="228.75" customHeight="1" thickBot="1">
      <c r="B12" s="122"/>
      <c r="C12" s="91"/>
      <c r="D12" s="92"/>
      <c r="E12" s="93"/>
    </row>
    <row r="13" spans="2:5" ht="60" customHeight="1" thickBot="1">
      <c r="B13" s="48" t="s">
        <v>46</v>
      </c>
      <c r="C13" s="94"/>
      <c r="D13" s="94"/>
      <c r="E13" s="95"/>
    </row>
    <row r="14" spans="2:5" ht="60" customHeight="1" thickBot="1">
      <c r="B14" s="44" t="s">
        <v>51</v>
      </c>
      <c r="C14" s="96"/>
      <c r="D14" s="97"/>
      <c r="E14" s="98"/>
    </row>
    <row r="15" spans="2:5" ht="60" customHeight="1" thickBot="1">
      <c r="B15" s="44" t="s">
        <v>47</v>
      </c>
      <c r="C15" s="99"/>
      <c r="D15" s="100"/>
      <c r="E15" s="101"/>
    </row>
    <row r="16" spans="2:5" ht="60" customHeight="1" thickBot="1">
      <c r="B16" s="45" t="s">
        <v>49</v>
      </c>
      <c r="C16" s="46"/>
      <c r="D16" s="47" t="s">
        <v>50</v>
      </c>
      <c r="E16" s="50">
        <f>'Calculation Table'!E10:F10</f>
        <v>0</v>
      </c>
    </row>
  </sheetData>
  <mergeCells count="13">
    <mergeCell ref="C10:E12"/>
    <mergeCell ref="C13:E13"/>
    <mergeCell ref="C14:E14"/>
    <mergeCell ref="C15:E15"/>
    <mergeCell ref="B2:E2"/>
    <mergeCell ref="B3:E3"/>
    <mergeCell ref="C6:E7"/>
    <mergeCell ref="C8:C9"/>
    <mergeCell ref="D8:D9"/>
    <mergeCell ref="E8:E9"/>
    <mergeCell ref="B4:E4"/>
    <mergeCell ref="B5:E5"/>
    <mergeCell ref="B10:B12"/>
  </mergeCells>
  <pageMargins left="0.7" right="0.7" top="0.75" bottom="0.75" header="0.3" footer="0.3"/>
  <pageSetup paperSize="9" scale="81" orientation="portrait" r:id="rId1"/>
  <drawing r:id="rId2"/>
</worksheet>
</file>

<file path=xl/worksheets/sheet2.xml><?xml version="1.0" encoding="utf-8"?>
<worksheet xmlns="http://schemas.openxmlformats.org/spreadsheetml/2006/main" xmlns:r="http://schemas.openxmlformats.org/officeDocument/2006/relationships">
  <sheetPr>
    <tabColor rgb="FF00B050"/>
  </sheetPr>
  <dimension ref="A1:L41"/>
  <sheetViews>
    <sheetView tabSelected="1" view="pageBreakPreview" topLeftCell="A28" zoomScale="55" zoomScaleSheetLayoutView="55" workbookViewId="0">
      <selection activeCell="H14" sqref="H14"/>
    </sheetView>
  </sheetViews>
  <sheetFormatPr defaultRowHeight="15"/>
  <cols>
    <col min="1" max="1" width="5.7109375" customWidth="1"/>
    <col min="2" max="2" width="49" style="42" customWidth="1"/>
    <col min="3" max="12" width="7.7109375" customWidth="1"/>
  </cols>
  <sheetData>
    <row r="1" spans="1:12" ht="32.25" customHeight="1">
      <c r="A1" s="132" t="s">
        <v>28</v>
      </c>
      <c r="B1" s="132"/>
      <c r="C1" s="132"/>
      <c r="D1" s="132"/>
      <c r="E1" s="132"/>
      <c r="F1" s="132"/>
      <c r="G1" s="132"/>
      <c r="H1" s="132"/>
      <c r="I1" s="132"/>
      <c r="J1" s="132"/>
      <c r="K1" s="132"/>
      <c r="L1" s="132"/>
    </row>
    <row r="3" spans="1:12" ht="36.950000000000003" customHeight="1">
      <c r="C3" s="123" t="s">
        <v>5</v>
      </c>
      <c r="D3" s="124"/>
      <c r="E3" s="124"/>
      <c r="F3" s="124"/>
      <c r="G3" s="125"/>
      <c r="H3" s="129" t="s">
        <v>6</v>
      </c>
      <c r="I3" s="130"/>
      <c r="J3" s="130"/>
      <c r="K3" s="130"/>
      <c r="L3" s="131"/>
    </row>
    <row r="4" spans="1:12" ht="54">
      <c r="A4" s="49" t="s">
        <v>4</v>
      </c>
      <c r="B4" s="84" t="s">
        <v>0</v>
      </c>
      <c r="C4" s="51">
        <v>0</v>
      </c>
      <c r="D4" s="52" t="s">
        <v>1</v>
      </c>
      <c r="E4" s="53" t="s">
        <v>2</v>
      </c>
      <c r="F4" s="53" t="s">
        <v>3</v>
      </c>
      <c r="G4" s="54">
        <v>7</v>
      </c>
      <c r="H4" s="54">
        <v>0</v>
      </c>
      <c r="I4" s="52" t="s">
        <v>1</v>
      </c>
      <c r="J4" s="53" t="s">
        <v>2</v>
      </c>
      <c r="K4" s="53" t="s">
        <v>3</v>
      </c>
      <c r="L4" s="54">
        <v>7</v>
      </c>
    </row>
    <row r="5" spans="1:12" s="58" customFormat="1" ht="50.1" customHeight="1">
      <c r="A5" s="55">
        <v>1</v>
      </c>
      <c r="B5" s="59" t="s">
        <v>55</v>
      </c>
      <c r="C5" s="56"/>
      <c r="D5" s="56"/>
      <c r="E5" s="56"/>
      <c r="F5" s="56"/>
      <c r="G5" s="56"/>
      <c r="H5" s="57"/>
      <c r="I5" s="57"/>
      <c r="J5" s="57"/>
      <c r="K5" s="57"/>
      <c r="L5" s="57"/>
    </row>
    <row r="6" spans="1:12" s="58" customFormat="1" ht="50.1" customHeight="1">
      <c r="A6" s="55">
        <v>2</v>
      </c>
      <c r="B6" s="59" t="s">
        <v>56</v>
      </c>
      <c r="C6" s="56"/>
      <c r="D6" s="56"/>
      <c r="E6" s="56"/>
      <c r="F6" s="56"/>
      <c r="G6" s="56"/>
      <c r="H6" s="57"/>
      <c r="I6" s="57"/>
      <c r="J6" s="57"/>
      <c r="K6" s="57"/>
      <c r="L6" s="57"/>
    </row>
    <row r="7" spans="1:12" s="58" customFormat="1" ht="50.1" customHeight="1">
      <c r="A7" s="55">
        <v>3</v>
      </c>
      <c r="B7" s="59" t="s">
        <v>57</v>
      </c>
      <c r="C7" s="56"/>
      <c r="D7" s="56"/>
      <c r="E7" s="56"/>
      <c r="F7" s="56"/>
      <c r="G7" s="56"/>
      <c r="H7" s="57"/>
      <c r="I7" s="57"/>
      <c r="J7" s="57"/>
      <c r="K7" s="57"/>
      <c r="L7" s="57"/>
    </row>
    <row r="8" spans="1:12" s="58" customFormat="1" ht="50.1" customHeight="1">
      <c r="A8" s="55">
        <v>4</v>
      </c>
      <c r="B8" s="77" t="s">
        <v>58</v>
      </c>
      <c r="C8" s="60"/>
      <c r="D8" s="56"/>
      <c r="E8" s="56"/>
      <c r="F8" s="56"/>
      <c r="G8" s="56"/>
      <c r="H8" s="57"/>
      <c r="I8" s="57"/>
      <c r="J8" s="57"/>
      <c r="K8" s="57"/>
      <c r="L8" s="57"/>
    </row>
    <row r="9" spans="1:12" s="58" customFormat="1" ht="50.1" customHeight="1">
      <c r="A9" s="55">
        <v>5</v>
      </c>
      <c r="B9" s="59" t="s">
        <v>59</v>
      </c>
      <c r="C9" s="56"/>
      <c r="D9" s="56"/>
      <c r="E9" s="56"/>
      <c r="F9" s="56"/>
      <c r="G9" s="56"/>
      <c r="H9" s="57"/>
      <c r="I9" s="57"/>
      <c r="J9" s="57"/>
      <c r="K9" s="57"/>
      <c r="L9" s="57"/>
    </row>
    <row r="10" spans="1:12" s="58" customFormat="1" ht="50.1" customHeight="1">
      <c r="A10" s="55">
        <v>6</v>
      </c>
      <c r="B10" s="59" t="s">
        <v>60</v>
      </c>
      <c r="C10" s="56"/>
      <c r="D10" s="56"/>
      <c r="E10" s="56"/>
      <c r="F10" s="56"/>
      <c r="G10" s="56"/>
      <c r="H10" s="57"/>
      <c r="I10" s="57"/>
      <c r="J10" s="57"/>
      <c r="K10" s="57"/>
      <c r="L10" s="57"/>
    </row>
    <row r="11" spans="1:12" s="58" customFormat="1" ht="50.1" customHeight="1">
      <c r="A11" s="55">
        <v>7</v>
      </c>
      <c r="B11" s="59" t="s">
        <v>61</v>
      </c>
      <c r="C11" s="56"/>
      <c r="D11" s="56"/>
      <c r="E11" s="56"/>
      <c r="F11" s="56"/>
      <c r="G11" s="56"/>
      <c r="H11" s="57"/>
      <c r="I11" s="57"/>
      <c r="J11" s="57"/>
      <c r="K11" s="57"/>
      <c r="L11" s="57"/>
    </row>
    <row r="12" spans="1:12" s="58" customFormat="1" ht="50.1" customHeight="1">
      <c r="A12" s="55">
        <v>8</v>
      </c>
      <c r="B12" s="59" t="s">
        <v>62</v>
      </c>
      <c r="C12" s="56"/>
      <c r="D12" s="56"/>
      <c r="E12" s="56"/>
      <c r="F12" s="56"/>
      <c r="G12" s="56"/>
      <c r="H12" s="57"/>
      <c r="I12" s="57"/>
      <c r="J12" s="57"/>
      <c r="K12" s="57"/>
      <c r="L12" s="57"/>
    </row>
    <row r="13" spans="1:12" s="58" customFormat="1" ht="50.1" customHeight="1">
      <c r="A13" s="55">
        <v>9</v>
      </c>
      <c r="B13" s="59" t="s">
        <v>63</v>
      </c>
      <c r="C13" s="56"/>
      <c r="D13" s="56"/>
      <c r="E13" s="56"/>
      <c r="F13" s="56"/>
      <c r="G13" s="56"/>
      <c r="H13" s="57"/>
      <c r="I13" s="57"/>
      <c r="J13" s="57"/>
      <c r="K13" s="57"/>
      <c r="L13" s="57"/>
    </row>
    <row r="14" spans="1:12" s="58" customFormat="1" ht="50.1" customHeight="1">
      <c r="A14" s="55">
        <v>10</v>
      </c>
      <c r="B14" s="59" t="s">
        <v>64</v>
      </c>
      <c r="C14" s="56"/>
      <c r="D14" s="56"/>
      <c r="E14" s="56"/>
      <c r="F14" s="56"/>
      <c r="G14" s="56"/>
      <c r="H14" s="57"/>
      <c r="I14" s="57"/>
      <c r="J14" s="57"/>
      <c r="K14" s="57"/>
      <c r="L14" s="57"/>
    </row>
    <row r="15" spans="1:12" s="58" customFormat="1" ht="50.1" customHeight="1">
      <c r="A15" s="55">
        <v>11</v>
      </c>
      <c r="B15" s="59" t="s">
        <v>65</v>
      </c>
      <c r="C15" s="56"/>
      <c r="D15" s="56"/>
      <c r="E15" s="56"/>
      <c r="F15" s="56"/>
      <c r="G15" s="56"/>
      <c r="H15" s="57"/>
      <c r="I15" s="57"/>
      <c r="J15" s="57"/>
      <c r="K15" s="57"/>
      <c r="L15" s="57"/>
    </row>
    <row r="16" spans="1:12" s="58" customFormat="1" ht="50.1" customHeight="1">
      <c r="A16" s="55">
        <v>12</v>
      </c>
      <c r="B16" s="59" t="s">
        <v>66</v>
      </c>
      <c r="C16" s="56"/>
      <c r="D16" s="56"/>
      <c r="E16" s="56"/>
      <c r="F16" s="56"/>
      <c r="G16" s="56"/>
      <c r="H16" s="57"/>
      <c r="I16" s="57"/>
      <c r="J16" s="57"/>
      <c r="K16" s="57"/>
      <c r="L16" s="57"/>
    </row>
    <row r="17" spans="1:12" s="58" customFormat="1" ht="50.1" customHeight="1">
      <c r="A17" s="55">
        <v>13</v>
      </c>
      <c r="B17" s="59" t="s">
        <v>67</v>
      </c>
      <c r="C17" s="56"/>
      <c r="D17" s="56"/>
      <c r="E17" s="56"/>
      <c r="F17" s="56"/>
      <c r="G17" s="56"/>
      <c r="H17" s="57"/>
      <c r="I17" s="57"/>
      <c r="J17" s="57"/>
      <c r="K17" s="57"/>
      <c r="L17" s="57"/>
    </row>
    <row r="18" spans="1:12" s="58" customFormat="1" ht="50.1" customHeight="1">
      <c r="A18" s="55">
        <v>14</v>
      </c>
      <c r="B18" s="59" t="s">
        <v>68</v>
      </c>
      <c r="C18" s="56"/>
      <c r="D18" s="56"/>
      <c r="E18" s="56"/>
      <c r="F18" s="56"/>
      <c r="G18" s="56"/>
      <c r="H18" s="57"/>
      <c r="I18" s="57"/>
      <c r="J18" s="57"/>
      <c r="K18" s="57"/>
      <c r="L18" s="57"/>
    </row>
    <row r="19" spans="1:12" s="58" customFormat="1" ht="50.1" customHeight="1">
      <c r="A19" s="55">
        <v>15</v>
      </c>
      <c r="B19" s="59" t="s">
        <v>69</v>
      </c>
      <c r="C19" s="56"/>
      <c r="D19" s="56"/>
      <c r="E19" s="56"/>
      <c r="F19" s="56"/>
      <c r="G19" s="56"/>
      <c r="H19" s="57"/>
      <c r="I19" s="57"/>
      <c r="J19" s="57"/>
      <c r="K19" s="57"/>
      <c r="L19" s="57"/>
    </row>
    <row r="20" spans="1:12" s="58" customFormat="1" ht="50.1" customHeight="1">
      <c r="A20" s="55">
        <v>16</v>
      </c>
      <c r="B20" s="59" t="s">
        <v>70</v>
      </c>
      <c r="C20" s="56"/>
      <c r="D20" s="56"/>
      <c r="E20" s="56"/>
      <c r="F20" s="56"/>
      <c r="G20" s="56"/>
      <c r="H20" s="57"/>
      <c r="I20" s="57"/>
      <c r="J20" s="57"/>
      <c r="K20" s="57"/>
      <c r="L20" s="57"/>
    </row>
    <row r="21" spans="1:12" s="58" customFormat="1" ht="30.75" customHeight="1">
      <c r="A21" s="61"/>
      <c r="B21" s="62" t="s">
        <v>7</v>
      </c>
      <c r="C21" s="63"/>
      <c r="D21" s="64"/>
      <c r="E21" s="65">
        <f>SUM(C5:G20)</f>
        <v>0</v>
      </c>
      <c r="F21" s="64"/>
      <c r="G21" s="66"/>
      <c r="H21" s="67"/>
      <c r="I21" s="68"/>
      <c r="J21" s="69">
        <f>SUM(H5:L20)</f>
        <v>0</v>
      </c>
      <c r="K21" s="68"/>
      <c r="L21" s="70"/>
    </row>
    <row r="22" spans="1:12" s="58" customFormat="1" ht="30" customHeight="1">
      <c r="A22" s="61"/>
      <c r="B22" s="62" t="s">
        <v>8</v>
      </c>
      <c r="C22" s="63"/>
      <c r="D22" s="64"/>
      <c r="E22" s="65">
        <f>COUNTA(B5:B20)*7</f>
        <v>112</v>
      </c>
      <c r="F22" s="64"/>
      <c r="G22" s="66"/>
      <c r="H22" s="67"/>
      <c r="I22" s="68"/>
      <c r="J22" s="69">
        <f>COUNTA(B5:B20)*7</f>
        <v>112</v>
      </c>
      <c r="K22" s="68"/>
      <c r="L22" s="70"/>
    </row>
    <row r="23" spans="1:12" s="73" customFormat="1" ht="36.950000000000003" customHeight="1">
      <c r="A23" s="71"/>
      <c r="B23" s="72"/>
      <c r="C23" s="133" t="s">
        <v>5</v>
      </c>
      <c r="D23" s="134"/>
      <c r="E23" s="134"/>
      <c r="F23" s="134"/>
      <c r="G23" s="135"/>
      <c r="H23" s="136" t="s">
        <v>6</v>
      </c>
      <c r="I23" s="137"/>
      <c r="J23" s="137"/>
      <c r="K23" s="137"/>
      <c r="L23" s="138"/>
    </row>
    <row r="24" spans="1:12" ht="72">
      <c r="A24" s="30" t="s">
        <v>10</v>
      </c>
      <c r="B24" s="83" t="s">
        <v>9</v>
      </c>
      <c r="C24" s="79">
        <v>0</v>
      </c>
      <c r="D24" s="80" t="s">
        <v>1</v>
      </c>
      <c r="E24" s="81" t="s">
        <v>2</v>
      </c>
      <c r="F24" s="81" t="s">
        <v>3</v>
      </c>
      <c r="G24" s="82">
        <v>7</v>
      </c>
      <c r="H24" s="82">
        <v>0</v>
      </c>
      <c r="I24" s="80" t="s">
        <v>1</v>
      </c>
      <c r="J24" s="81" t="s">
        <v>2</v>
      </c>
      <c r="K24" s="81" t="s">
        <v>3</v>
      </c>
      <c r="L24" s="82">
        <v>7</v>
      </c>
    </row>
    <row r="25" spans="1:12" ht="30" customHeight="1">
      <c r="A25" s="1">
        <v>1</v>
      </c>
      <c r="B25" s="59" t="s">
        <v>29</v>
      </c>
      <c r="C25" s="4"/>
      <c r="D25" s="4"/>
      <c r="E25" s="4"/>
      <c r="F25" s="4"/>
      <c r="G25" s="4"/>
      <c r="H25" s="5"/>
      <c r="I25" s="5"/>
      <c r="J25" s="5"/>
      <c r="K25" s="5"/>
      <c r="L25" s="5"/>
    </row>
    <row r="26" spans="1:12" ht="30" customHeight="1">
      <c r="A26" s="1">
        <v>2</v>
      </c>
      <c r="B26" s="59" t="s">
        <v>30</v>
      </c>
      <c r="C26" s="4"/>
      <c r="D26" s="4"/>
      <c r="E26" s="4"/>
      <c r="F26" s="4"/>
      <c r="G26" s="4"/>
      <c r="H26" s="5"/>
      <c r="I26" s="5"/>
      <c r="J26" s="5"/>
      <c r="K26" s="5"/>
      <c r="L26" s="5"/>
    </row>
    <row r="27" spans="1:12" ht="30" customHeight="1">
      <c r="A27" s="1">
        <v>3</v>
      </c>
      <c r="B27" s="59"/>
      <c r="C27" s="4"/>
      <c r="D27" s="4"/>
      <c r="E27" s="4"/>
      <c r="F27" s="4"/>
      <c r="G27" s="4"/>
      <c r="H27" s="5"/>
      <c r="I27" s="5"/>
      <c r="J27" s="5"/>
      <c r="K27" s="5"/>
      <c r="L27" s="5"/>
    </row>
    <row r="28" spans="1:12" ht="30.75" customHeight="1">
      <c r="A28" s="2"/>
      <c r="B28" s="62" t="s">
        <v>7</v>
      </c>
      <c r="C28" s="63"/>
      <c r="D28" s="64"/>
      <c r="E28" s="65">
        <f>SUM(C25:G27)</f>
        <v>0</v>
      </c>
      <c r="F28" s="64"/>
      <c r="G28" s="66"/>
      <c r="H28" s="67"/>
      <c r="I28" s="68"/>
      <c r="J28" s="69">
        <f>SUM(H25:L27)</f>
        <v>0</v>
      </c>
      <c r="K28" s="68"/>
      <c r="L28" s="70"/>
    </row>
    <row r="29" spans="1:12" ht="28.5" customHeight="1">
      <c r="A29" s="2"/>
      <c r="B29" s="62" t="s">
        <v>8</v>
      </c>
      <c r="C29" s="63"/>
      <c r="D29" s="64"/>
      <c r="E29" s="65">
        <f>COUNTA(B25:B27)*7</f>
        <v>14</v>
      </c>
      <c r="F29" s="64"/>
      <c r="G29" s="66"/>
      <c r="H29" s="67"/>
      <c r="I29" s="68"/>
      <c r="J29" s="69">
        <f>COUNTA(B25:B27)*7</f>
        <v>14</v>
      </c>
      <c r="K29" s="68"/>
      <c r="L29" s="70"/>
    </row>
    <row r="30" spans="1:12" ht="36.950000000000003" customHeight="1">
      <c r="A30" s="3"/>
      <c r="B30" s="43"/>
      <c r="C30" s="123" t="s">
        <v>5</v>
      </c>
      <c r="D30" s="124"/>
      <c r="E30" s="124"/>
      <c r="F30" s="124"/>
      <c r="G30" s="125"/>
      <c r="H30" s="126" t="s">
        <v>6</v>
      </c>
      <c r="I30" s="127"/>
      <c r="J30" s="127"/>
      <c r="K30" s="127"/>
      <c r="L30" s="128"/>
    </row>
    <row r="31" spans="1:12" ht="72">
      <c r="A31" s="74" t="s">
        <v>12</v>
      </c>
      <c r="B31" s="75" t="s">
        <v>11</v>
      </c>
      <c r="C31" s="76">
        <v>0</v>
      </c>
      <c r="D31" s="52" t="s">
        <v>1</v>
      </c>
      <c r="E31" s="53" t="s">
        <v>2</v>
      </c>
      <c r="F31" s="53" t="s">
        <v>3</v>
      </c>
      <c r="G31" s="54">
        <v>7</v>
      </c>
      <c r="H31" s="54">
        <v>0</v>
      </c>
      <c r="I31" s="52" t="s">
        <v>1</v>
      </c>
      <c r="J31" s="53" t="s">
        <v>2</v>
      </c>
      <c r="K31" s="53" t="s">
        <v>3</v>
      </c>
      <c r="L31" s="54">
        <v>7</v>
      </c>
    </row>
    <row r="32" spans="1:12" ht="30" customHeight="1">
      <c r="A32" s="1">
        <v>1</v>
      </c>
      <c r="B32" s="78" t="s">
        <v>31</v>
      </c>
      <c r="C32" s="4"/>
      <c r="D32" s="4"/>
      <c r="E32" s="4"/>
      <c r="F32" s="4"/>
      <c r="G32" s="4"/>
      <c r="H32" s="5"/>
      <c r="I32" s="5"/>
      <c r="J32" s="5"/>
      <c r="K32" s="5"/>
      <c r="L32" s="5"/>
    </row>
    <row r="33" spans="1:12" ht="30" customHeight="1">
      <c r="A33" s="1">
        <v>2</v>
      </c>
      <c r="B33" s="78" t="s">
        <v>32</v>
      </c>
      <c r="C33" s="4"/>
      <c r="D33" s="4"/>
      <c r="E33" s="4"/>
      <c r="F33" s="4"/>
      <c r="G33" s="4"/>
      <c r="H33" s="5"/>
      <c r="I33" s="5"/>
      <c r="J33" s="5"/>
      <c r="K33" s="5"/>
      <c r="L33" s="5"/>
    </row>
    <row r="34" spans="1:12" ht="30" customHeight="1">
      <c r="A34" s="1">
        <v>3</v>
      </c>
      <c r="B34" s="78" t="s">
        <v>33</v>
      </c>
      <c r="C34" s="4"/>
      <c r="D34" s="4"/>
      <c r="E34" s="4"/>
      <c r="F34" s="4"/>
      <c r="G34" s="4"/>
      <c r="H34" s="5"/>
      <c r="I34" s="5"/>
      <c r="J34" s="5"/>
      <c r="K34" s="5"/>
      <c r="L34" s="5"/>
    </row>
    <row r="35" spans="1:12" ht="30" customHeight="1">
      <c r="A35" s="1">
        <v>4</v>
      </c>
      <c r="B35" s="78" t="s">
        <v>34</v>
      </c>
      <c r="C35" s="4"/>
      <c r="D35" s="4"/>
      <c r="E35" s="4"/>
      <c r="F35" s="4"/>
      <c r="G35" s="4"/>
      <c r="H35" s="5"/>
      <c r="I35" s="5"/>
      <c r="J35" s="5"/>
      <c r="K35" s="5"/>
      <c r="L35" s="5"/>
    </row>
    <row r="36" spans="1:12" ht="30" customHeight="1">
      <c r="A36" s="1">
        <v>5</v>
      </c>
      <c r="B36" s="78" t="s">
        <v>35</v>
      </c>
      <c r="C36" s="4"/>
      <c r="D36" s="4"/>
      <c r="E36" s="4"/>
      <c r="F36" s="4"/>
      <c r="G36" s="4"/>
      <c r="H36" s="5"/>
      <c r="I36" s="5"/>
      <c r="J36" s="5"/>
      <c r="K36" s="5"/>
      <c r="L36" s="5"/>
    </row>
    <row r="37" spans="1:12" ht="30" customHeight="1">
      <c r="A37" s="1">
        <v>6</v>
      </c>
      <c r="B37" s="78" t="s">
        <v>36</v>
      </c>
      <c r="C37" s="4"/>
      <c r="D37" s="4"/>
      <c r="E37" s="4"/>
      <c r="F37" s="4"/>
      <c r="G37" s="4"/>
      <c r="H37" s="5"/>
      <c r="I37" s="5"/>
      <c r="J37" s="5"/>
      <c r="K37" s="5"/>
      <c r="L37" s="5"/>
    </row>
    <row r="38" spans="1:12" ht="30" customHeight="1">
      <c r="A38" s="1">
        <v>7</v>
      </c>
      <c r="B38" s="78" t="s">
        <v>37</v>
      </c>
      <c r="C38" s="4"/>
      <c r="D38" s="4"/>
      <c r="E38" s="4"/>
      <c r="F38" s="4"/>
      <c r="G38" s="4"/>
      <c r="H38" s="5"/>
      <c r="I38" s="5"/>
      <c r="J38" s="5"/>
      <c r="K38" s="5"/>
      <c r="L38" s="5"/>
    </row>
    <row r="39" spans="1:12" ht="30" customHeight="1">
      <c r="A39" s="1">
        <v>8</v>
      </c>
      <c r="B39" s="78" t="s">
        <v>38</v>
      </c>
      <c r="C39" s="4"/>
      <c r="D39" s="4"/>
      <c r="E39" s="4"/>
      <c r="F39" s="4"/>
      <c r="G39" s="4"/>
      <c r="H39" s="5"/>
      <c r="I39" s="5"/>
      <c r="J39" s="5"/>
      <c r="K39" s="5"/>
      <c r="L39" s="5"/>
    </row>
    <row r="40" spans="1:12" ht="28.5" customHeight="1">
      <c r="A40" s="2"/>
      <c r="B40" s="62" t="s">
        <v>7</v>
      </c>
      <c r="C40" s="63"/>
      <c r="D40" s="64"/>
      <c r="E40" s="65">
        <f>SUM(C32:G39)</f>
        <v>0</v>
      </c>
      <c r="F40" s="64"/>
      <c r="G40" s="66"/>
      <c r="H40" s="67"/>
      <c r="I40" s="68"/>
      <c r="J40" s="69">
        <f>SUM(H32:L39)</f>
        <v>0</v>
      </c>
      <c r="K40" s="68"/>
      <c r="L40" s="70"/>
    </row>
    <row r="41" spans="1:12" ht="30.75" customHeight="1">
      <c r="A41" s="2"/>
      <c r="B41" s="62" t="s">
        <v>8</v>
      </c>
      <c r="C41" s="63"/>
      <c r="D41" s="64"/>
      <c r="E41" s="65">
        <f>COUNTA(B32:B39)*7</f>
        <v>56</v>
      </c>
      <c r="F41" s="64"/>
      <c r="G41" s="66"/>
      <c r="H41" s="67"/>
      <c r="I41" s="68"/>
      <c r="J41" s="69">
        <f>COUNTA(B32:B39)*7</f>
        <v>56</v>
      </c>
      <c r="K41" s="68"/>
      <c r="L41" s="70"/>
    </row>
  </sheetData>
  <protectedRanges>
    <protectedRange sqref="B32:L39" name="BahagianC"/>
    <protectedRange sqref="B25:L27" name="BahagianB"/>
  </protectedRanges>
  <dataConsolidate/>
  <mergeCells count="7">
    <mergeCell ref="C30:G30"/>
    <mergeCell ref="H30:L30"/>
    <mergeCell ref="H3:L3"/>
    <mergeCell ref="C3:G3"/>
    <mergeCell ref="A1:L1"/>
    <mergeCell ref="C23:G23"/>
    <mergeCell ref="H23:L23"/>
  </mergeCells>
  <dataValidations count="5">
    <dataValidation type="whole" allowBlank="1" showInputMessage="1" showErrorMessage="1" errorTitle="Perhatian" error="Sila masukkan markah mengikut skala yang diberikan" sqref="C25:C27 H32:H39 C32:C39 H25:H27 H5:H20 C5:C20">
      <formula1>0</formula1>
      <formula2>0</formula2>
    </dataValidation>
    <dataValidation type="whole" allowBlank="1" showInputMessage="1" showErrorMessage="1" errorTitle="Perhatian!" error="Sila masukkan markah mengikut skala yang diberikan" sqref="I32:I39 D32:D39 I25:I27 D25:D27 I5:I20 D5:D20">
      <formula1>1</formula1>
      <formula2>2</formula2>
    </dataValidation>
    <dataValidation type="whole" allowBlank="1" showInputMessage="1" showErrorMessage="1" errorTitle="Perhatian!!" error="Sila masukkan markah mengikut skala yang diberikan" sqref="E25:E27 J32:J39 E32:E39 J25:J27 J5:J20 E5:E20">
      <formula1>3</formula1>
      <formula2>4</formula2>
    </dataValidation>
    <dataValidation type="whole" allowBlank="1" showInputMessage="1" showErrorMessage="1" errorTitle="Perhatian!!!" error="Sila masukkan markah mengikut skala yang diberikan" sqref="F25:F27 K32:K39 F32:F39 K25:K27 K5:K20 F5:F20">
      <formula1>5</formula1>
      <formula2>6</formula2>
    </dataValidation>
    <dataValidation type="whole" allowBlank="1" showInputMessage="1" showErrorMessage="1" errorTitle="Perhatian!!!!" error="Sila masukkan markah mengikut skala yang diberikan" sqref="G25:G27 L32:L39 G32:G39 L25:L27 L5:L20 G5:G20">
      <formula1>7</formula1>
      <formula2>7</formula2>
    </dataValidation>
  </dataValidations>
  <pageMargins left="0.7" right="0.7" top="0.75" bottom="0.75" header="0.3" footer="0.3"/>
  <pageSetup paperSize="9" scale="66" orientation="portrait" r:id="rId1"/>
  <rowBreaks count="1" manualBreakCount="1">
    <brk id="22" max="16383" man="1"/>
  </rowBreaks>
</worksheet>
</file>

<file path=xl/worksheets/sheet3.xml><?xml version="1.0" encoding="utf-8"?>
<worksheet xmlns="http://schemas.openxmlformats.org/spreadsheetml/2006/main" xmlns:r="http://schemas.openxmlformats.org/officeDocument/2006/relationships">
  <sheetPr>
    <tabColor theme="9" tint="-0.499984740745262"/>
  </sheetPr>
  <dimension ref="A1:K29"/>
  <sheetViews>
    <sheetView showGridLines="0" view="pageBreakPreview" topLeftCell="A2" zoomScaleSheetLayoutView="100" workbookViewId="0">
      <selection activeCell="B16" sqref="B16"/>
    </sheetView>
  </sheetViews>
  <sheetFormatPr defaultRowHeight="15"/>
  <cols>
    <col min="1" max="1" width="4.7109375" customWidth="1"/>
    <col min="2" max="2" width="20.28515625" customWidth="1"/>
    <col min="3" max="3" width="12.5703125" customWidth="1"/>
    <col min="4" max="4" width="12" customWidth="1"/>
    <col min="5" max="5" width="14.28515625" customWidth="1"/>
    <col min="6" max="6" width="14.85546875" customWidth="1"/>
    <col min="7" max="7" width="6.140625" customWidth="1"/>
  </cols>
  <sheetData>
    <row r="1" spans="1:11">
      <c r="A1" s="31"/>
      <c r="B1" s="32"/>
      <c r="C1" s="32"/>
      <c r="D1" s="32"/>
      <c r="E1" s="32"/>
      <c r="F1" s="32"/>
      <c r="G1" s="33"/>
    </row>
    <row r="2" spans="1:11">
      <c r="A2" s="34"/>
      <c r="B2" s="9" t="s">
        <v>25</v>
      </c>
      <c r="C2" s="10"/>
      <c r="D2" s="10"/>
      <c r="E2" s="10"/>
      <c r="F2" s="10"/>
      <c r="G2" s="35"/>
      <c r="H2" s="6"/>
    </row>
    <row r="3" spans="1:11" ht="27" customHeight="1">
      <c r="A3" s="34"/>
      <c r="B3" s="10"/>
      <c r="C3" s="10"/>
      <c r="D3" s="10"/>
      <c r="E3" s="10"/>
      <c r="F3" s="10"/>
      <c r="G3" s="35"/>
      <c r="H3" s="6"/>
    </row>
    <row r="4" spans="1:11" ht="60">
      <c r="A4" s="34"/>
      <c r="B4" s="11"/>
      <c r="C4" s="14" t="s">
        <v>5</v>
      </c>
      <c r="D4" s="14" t="s">
        <v>6</v>
      </c>
      <c r="E4" s="14" t="s">
        <v>18</v>
      </c>
      <c r="F4" s="14" t="s">
        <v>13</v>
      </c>
      <c r="G4" s="35"/>
      <c r="H4" s="6"/>
    </row>
    <row r="5" spans="1:11" ht="38.25" customHeight="1">
      <c r="A5" s="34"/>
      <c r="B5" s="15" t="s">
        <v>14</v>
      </c>
      <c r="C5" s="14">
        <f>Evaluating!E21</f>
        <v>0</v>
      </c>
      <c r="D5" s="14">
        <f>Evaluating!J21</f>
        <v>0</v>
      </c>
      <c r="E5" s="16">
        <f>IFERROR(60*(C5/Evaluating!E22),0)</f>
        <v>0</v>
      </c>
      <c r="F5" s="16">
        <f>IFERROR(60*(D5/Evaluating!J22),0)</f>
        <v>0</v>
      </c>
      <c r="G5" s="36"/>
      <c r="J5" s="7"/>
      <c r="K5" s="7"/>
    </row>
    <row r="6" spans="1:11" ht="37.5" customHeight="1">
      <c r="A6" s="34"/>
      <c r="B6" s="15" t="s">
        <v>27</v>
      </c>
      <c r="C6" s="14">
        <f>Evaluating!E28</f>
        <v>0</v>
      </c>
      <c r="D6" s="14">
        <f>Evaluating!J28</f>
        <v>0</v>
      </c>
      <c r="E6" s="16">
        <f>IFERROR(20*(C6/Evaluating!E29),0)</f>
        <v>0</v>
      </c>
      <c r="F6" s="16">
        <f>IFERROR(20*(D6/Evaluating!J29),0)</f>
        <v>0</v>
      </c>
      <c r="G6" s="36"/>
      <c r="J6" s="7"/>
      <c r="K6" s="7"/>
    </row>
    <row r="7" spans="1:11" ht="38.25" customHeight="1">
      <c r="A7" s="34"/>
      <c r="B7" s="15" t="s">
        <v>15</v>
      </c>
      <c r="C7" s="14">
        <f>Evaluating!E40</f>
        <v>0</v>
      </c>
      <c r="D7" s="14">
        <f>Evaluating!J40</f>
        <v>0</v>
      </c>
      <c r="E7" s="16">
        <f>IFERROR(20*(C7/Evaluating!E41),0)</f>
        <v>0</v>
      </c>
      <c r="F7" s="16">
        <f>IFERROR(20*(D7/Evaluating!J41),0)</f>
        <v>0</v>
      </c>
      <c r="G7" s="36"/>
      <c r="J7" s="7"/>
      <c r="K7" s="7"/>
    </row>
    <row r="8" spans="1:11" ht="20.25" customHeight="1">
      <c r="A8" s="34"/>
      <c r="B8" s="142" t="s">
        <v>16</v>
      </c>
      <c r="C8" s="142"/>
      <c r="D8" s="142"/>
      <c r="E8" s="17">
        <f>SUM(E5:E7)</f>
        <v>0</v>
      </c>
      <c r="F8" s="17">
        <f>SUM(F5:F7)</f>
        <v>0</v>
      </c>
      <c r="G8" s="36"/>
      <c r="J8" s="7"/>
      <c r="K8" s="7"/>
    </row>
    <row r="9" spans="1:11" ht="28.5" customHeight="1">
      <c r="A9" s="34"/>
      <c r="B9" s="143" t="s">
        <v>17</v>
      </c>
      <c r="C9" s="143"/>
      <c r="D9" s="143"/>
      <c r="E9" s="18">
        <v>0.2</v>
      </c>
      <c r="F9" s="18">
        <v>0.8</v>
      </c>
      <c r="G9" s="36"/>
      <c r="J9" s="8"/>
      <c r="K9" s="8"/>
    </row>
    <row r="10" spans="1:11" ht="28.5" customHeight="1">
      <c r="A10" s="34"/>
      <c r="B10" s="139" t="s">
        <v>26</v>
      </c>
      <c r="C10" s="139"/>
      <c r="D10" s="140"/>
      <c r="E10" s="144">
        <f>(E9*E8)+(F9*F8)</f>
        <v>0</v>
      </c>
      <c r="F10" s="145"/>
      <c r="G10" s="36"/>
      <c r="J10" s="141"/>
      <c r="K10" s="141"/>
    </row>
    <row r="11" spans="1:11">
      <c r="A11" s="34"/>
      <c r="B11" s="12"/>
      <c r="C11" s="12"/>
      <c r="D11" s="12"/>
      <c r="E11" s="12"/>
      <c r="F11" s="12"/>
      <c r="G11" s="36"/>
    </row>
    <row r="12" spans="1:11">
      <c r="A12" s="34"/>
      <c r="B12" s="12"/>
      <c r="C12" s="12"/>
      <c r="D12" s="12"/>
      <c r="E12" s="12"/>
      <c r="F12" s="12"/>
      <c r="G12" s="36"/>
    </row>
    <row r="13" spans="1:11">
      <c r="A13" s="34"/>
      <c r="B13" s="21" t="s">
        <v>19</v>
      </c>
      <c r="C13" s="22"/>
      <c r="D13" s="22"/>
      <c r="E13" s="22"/>
      <c r="F13" s="23"/>
      <c r="G13" s="36"/>
    </row>
    <row r="14" spans="1:11">
      <c r="A14" s="34"/>
      <c r="B14" s="24"/>
      <c r="C14" s="25"/>
      <c r="D14" s="25"/>
      <c r="E14" s="25"/>
      <c r="F14" s="26"/>
      <c r="G14" s="36"/>
    </row>
    <row r="15" spans="1:11">
      <c r="A15" s="34"/>
      <c r="B15" s="24"/>
      <c r="C15" s="25"/>
      <c r="D15" s="25"/>
      <c r="E15" s="25"/>
      <c r="F15" s="26"/>
      <c r="G15" s="36"/>
    </row>
    <row r="16" spans="1:11">
      <c r="A16" s="34"/>
      <c r="B16" s="24"/>
      <c r="C16" s="25"/>
      <c r="D16" s="25"/>
      <c r="E16" s="25"/>
      <c r="F16" s="26"/>
      <c r="G16" s="36"/>
    </row>
    <row r="17" spans="1:7">
      <c r="A17" s="34"/>
      <c r="B17" s="24"/>
      <c r="C17" s="25"/>
      <c r="D17" s="25"/>
      <c r="E17" s="25"/>
      <c r="F17" s="26"/>
      <c r="G17" s="36"/>
    </row>
    <row r="18" spans="1:7">
      <c r="A18" s="34"/>
      <c r="B18" s="24"/>
      <c r="C18" s="25"/>
      <c r="D18" s="25"/>
      <c r="E18" s="25"/>
      <c r="F18" s="26"/>
      <c r="G18" s="36"/>
    </row>
    <row r="19" spans="1:7">
      <c r="A19" s="34"/>
      <c r="B19" s="24"/>
      <c r="C19" s="25"/>
      <c r="D19" s="25"/>
      <c r="E19" s="25"/>
      <c r="F19" s="26"/>
      <c r="G19" s="36"/>
    </row>
    <row r="20" spans="1:7">
      <c r="A20" s="34"/>
      <c r="B20" s="24"/>
      <c r="C20" s="25"/>
      <c r="D20" s="25"/>
      <c r="E20" s="25"/>
      <c r="F20" s="26"/>
      <c r="G20" s="36"/>
    </row>
    <row r="21" spans="1:7">
      <c r="A21" s="34"/>
      <c r="B21" s="27"/>
      <c r="C21" s="28"/>
      <c r="D21" s="28"/>
      <c r="E21" s="28"/>
      <c r="F21" s="29"/>
      <c r="G21" s="36"/>
    </row>
    <row r="22" spans="1:7">
      <c r="A22" s="34"/>
      <c r="B22" s="12"/>
      <c r="C22" s="12"/>
      <c r="D22" s="12"/>
      <c r="E22" s="12"/>
      <c r="F22" s="12"/>
      <c r="G22" s="36"/>
    </row>
    <row r="23" spans="1:7">
      <c r="A23" s="34"/>
      <c r="B23" s="12"/>
      <c r="C23" s="12"/>
      <c r="D23" s="12"/>
      <c r="E23" s="12"/>
      <c r="F23" s="12"/>
      <c r="G23" s="36"/>
    </row>
    <row r="24" spans="1:7">
      <c r="A24" s="34"/>
      <c r="B24" s="13" t="s">
        <v>20</v>
      </c>
      <c r="C24" s="12"/>
      <c r="D24" s="12"/>
      <c r="E24" s="13" t="s">
        <v>24</v>
      </c>
      <c r="F24" s="12"/>
      <c r="G24" s="36"/>
    </row>
    <row r="25" spans="1:7">
      <c r="A25" s="34"/>
      <c r="B25" s="20" t="s">
        <v>21</v>
      </c>
      <c r="C25" s="19"/>
      <c r="D25" s="19"/>
      <c r="E25" s="20" t="s">
        <v>23</v>
      </c>
      <c r="F25" s="12"/>
      <c r="G25" s="36"/>
    </row>
    <row r="26" spans="1:7">
      <c r="A26" s="34"/>
      <c r="B26" s="20" t="s">
        <v>22</v>
      </c>
      <c r="C26" s="19"/>
      <c r="D26" s="19"/>
      <c r="E26" s="20" t="s">
        <v>22</v>
      </c>
      <c r="F26" s="12"/>
      <c r="G26" s="36"/>
    </row>
    <row r="27" spans="1:7">
      <c r="A27" s="34"/>
      <c r="B27" s="12"/>
      <c r="C27" s="12"/>
      <c r="D27" s="12"/>
      <c r="E27" s="12"/>
      <c r="F27" s="12"/>
      <c r="G27" s="36"/>
    </row>
    <row r="28" spans="1:7">
      <c r="A28" s="34"/>
      <c r="B28" s="12"/>
      <c r="C28" s="12"/>
      <c r="D28" s="12"/>
      <c r="E28" s="12"/>
      <c r="F28" s="12"/>
      <c r="G28" s="36"/>
    </row>
    <row r="29" spans="1:7">
      <c r="A29" s="37"/>
      <c r="B29" s="38"/>
      <c r="C29" s="38"/>
      <c r="D29" s="38"/>
      <c r="E29" s="38"/>
      <c r="F29" s="38"/>
      <c r="G29" s="39"/>
    </row>
  </sheetData>
  <sheetProtection selectLockedCells="1"/>
  <protectedRanges>
    <protectedRange sqref="B14:F21" name="Range1"/>
  </protectedRanges>
  <dataConsolidate/>
  <mergeCells count="5">
    <mergeCell ref="B10:D10"/>
    <mergeCell ref="J10:K10"/>
    <mergeCell ref="B8:D8"/>
    <mergeCell ref="B9:D9"/>
    <mergeCell ref="E10:F10"/>
  </mergeCells>
  <conditionalFormatting sqref="E10:F10">
    <cfRule type="cellIs" dxfId="0" priority="1" operator="lessThan">
      <formula>60</formula>
    </cfRule>
  </conditionalFormatting>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dimension ref="A1"/>
  <sheetViews>
    <sheetView workbookViewId="0">
      <selection activeCell="B4" sqref="B4"/>
    </sheetView>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Muka Depan</vt:lpstr>
      <vt:lpstr>Evaluating</vt:lpstr>
      <vt:lpstr>Calculation Table</vt:lpstr>
      <vt:lpstr>Sheet3</vt:lpstr>
      <vt:lpstr>'Calculation Table'!Print_Area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Sakinah Amin</cp:lastModifiedBy>
  <cp:lastPrinted>2017-05-04T04:18:59Z</cp:lastPrinted>
  <dcterms:created xsi:type="dcterms:W3CDTF">2016-03-08T13:35:26Z</dcterms:created>
  <dcterms:modified xsi:type="dcterms:W3CDTF">2017-05-08T04:14:00Z</dcterms:modified>
</cp:coreProperties>
</file>