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E16" i="1"/>
  <c r="E15" l="1"/>
  <c r="J35" l="1"/>
  <c r="E35"/>
  <c r="J34"/>
  <c r="D7" i="2" s="1"/>
  <c r="E34" i="1"/>
  <c r="C7" i="2" s="1"/>
  <c r="J23" i="1"/>
  <c r="E23"/>
  <c r="J22"/>
  <c r="D6" i="2" s="1"/>
  <c r="E22" i="1"/>
  <c r="C6" i="2" s="1"/>
  <c r="J16" i="1"/>
  <c r="J15"/>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<sst xmlns="http://schemas.openxmlformats.org/spreadsheetml/2006/main" count="90" uniqueCount="64">
  <si>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</si>
  <si>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</si>
  <si>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</si>
  <si>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</si>
  <si>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</si>
  <si>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</si>
  <si>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</si>
  <si>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</si>
  <si>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</si>
  <si>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</si>
  <si>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</si>
  <si>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</si>
  <si>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</si>
  <si>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</si>
  <si>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</si>
  <si>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</si>
  <si>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</si>
  <si>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</si>
  <si>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</si>
  <si>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</si>
  <si>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</si>
  <si>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</si>
  <si>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</si>
  <si>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</si>
  <si>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</si>
  <si>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</si>
  <si>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</si>
  <si>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</si>
  <si>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</si>
  <si>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</si>
  <si>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</si>
  <si>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</si>
  <si>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</si>
  <si>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</si>
  <si>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</si>
  <si>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</si>
  <si>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</si>
  <si>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</si>
  <si>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</si>
  <si>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</si>
  <si>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</si>
  <si>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</si>
  <si>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</si>
  <si>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</si>
  <si>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</si>
  <si>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</si>
  <si>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</si>
  <si>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</si>
  <si>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</si>
  <si>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</si>
  <si>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</si>
  <si>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Types of customer service operations and customer care requirements determined.</t>
  </si>
  <si>
    <t>Customer Relation Management (CRM)  ‘day to day’ service quality standard according to company’s policy determined</t>
  </si>
  <si>
    <t>Customer Relation Management (CRM) ‘day to day’ operations executed</t>
  </si>
  <si>
    <t>Customer care workflow in handling customer’s request and complaints according to company’s standard executed</t>
  </si>
  <si>
    <t>Skills for managing customer’s request  and complaints applied</t>
  </si>
  <si>
    <t xml:space="preserve">Solution to non-compliance issues on service standard according to company’s policy recommended </t>
  </si>
  <si>
    <t>Unresolved issues beyond Standard Operating Procedures (SOP) to management reported and communicated</t>
  </si>
  <si>
    <t xml:space="preserve">Customer satisfaction level during customer enquires / complaint handling evaluated </t>
  </si>
  <si>
    <t>Response time during customer enquires / complaint handling assessed</t>
  </si>
  <si>
    <t>Customer Relation Management Report and recommendation convey to management for future improvement prepared</t>
  </si>
  <si>
    <t xml:space="preserve">RETAIL OPERATIONS (DIVISION) 
(DT-010-4:2014)
</t>
  </si>
  <si>
    <t>CUSTOMER RELATION MANAGEMENT (CRM) (DT-010-4:2014-C02)</t>
  </si>
  <si>
    <r>
      <rPr>
        <sz val="12"/>
        <color theme="1"/>
        <rFont val="Arial"/>
        <family val="2"/>
      </rPr>
      <t>Customer Relation Management (CRM) is a work process of managing customer’s needs, enquiries and feedback. Retention and loyalty of customer depend heavily on customer service functions. Therefore, monitoring customer service is important in order to ensure excellent delivery of customer service in accordance with company’s SOP and policy.
Competent personal shall be able to monitor customer service operations, handle customer request, manage customer complaints and evaluate customer care effectiveness.
Efficiency in managing Customer Relation Management (CRM) will increase customer loyalty and advocacy</t>
    </r>
    <r>
      <rPr>
        <sz val="11"/>
        <color theme="1"/>
        <rFont val="Arial"/>
        <family val="2"/>
      </rPr>
      <t xml:space="preserve">
</t>
    </r>
  </si>
</sst>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39">
    <xf numFmtId="0" fontId="0" fillId="0" borderId="0" xfId="0"/>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0" fontId="0" fillId="2" borderId="10" xfId="0" applyFill="1" applyBorder="1" applyAlignment="1">
      <alignment horizontal="center" vertical="center"/>
    </xf>
    <xf numFmtId="0" fontId="0" fillId="0" borderId="0" xfId="0" applyFont="1" applyAlignment="1">
      <alignment horizontal="left" vertical="center" wrapText="1"/>
    </xf>
    <xf numFmtId="0" fontId="0" fillId="0" borderId="6" xfId="0" applyFont="1" applyBorder="1" applyAlignment="1">
      <alignment horizontal="left" vertical="center" wrapText="1"/>
    </xf>
    <xf numFmtId="0" fontId="0" fillId="0" borderId="0" xfId="0" applyAlignment="1">
      <alignment vertical="center"/>
    </xf>
    <xf numFmtId="0" fontId="0" fillId="0" borderId="9" xfId="0" applyBorder="1" applyAlignment="1">
      <alignment vertical="center"/>
    </xf>
    <xf numFmtId="0" fontId="0" fillId="0" borderId="9" xfId="0" applyFont="1" applyBorder="1" applyAlignment="1">
      <alignmen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xf>
    <xf numFmtId="0" fontId="8" fillId="0" borderId="10" xfId="0" applyFont="1" applyBorder="1" applyAlignment="1">
      <alignment horizontal="center" vertical="center"/>
    </xf>
    <xf numFmtId="0" fontId="9" fillId="0" borderId="4" xfId="0" applyFont="1" applyBorder="1" applyAlignment="1">
      <alignment horizontal="left" vertical="center" wrapText="1"/>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9" fillId="6" borderId="8" xfId="0" applyFont="1" applyFill="1" applyBorder="1" applyAlignment="1">
      <alignment horizontal="left" vertical="center" wrapText="1"/>
    </xf>
    <xf numFmtId="0" fontId="9" fillId="6" borderId="9" xfId="0" applyFont="1" applyFill="1" applyBorder="1" applyAlignment="1">
      <alignment horizontal="center" vertical="center" wrapText="1"/>
    </xf>
    <xf numFmtId="0" fontId="8" fillId="6" borderId="9" xfId="0" applyFont="1" applyFill="1" applyBorder="1" applyAlignment="1">
      <alignment horizontal="center" vertical="center"/>
    </xf>
    <xf numFmtId="16" fontId="8" fillId="6" borderId="1" xfId="0" quotePrefix="1" applyNumberFormat="1" applyFont="1" applyFill="1" applyBorder="1" applyAlignment="1">
      <alignment horizontal="center" vertical="center"/>
    </xf>
    <xf numFmtId="0" fontId="8" fillId="6" borderId="1" xfId="0" quotePrefix="1" applyFont="1" applyFill="1" applyBorder="1" applyAlignment="1">
      <alignment horizontal="center" vertical="center"/>
    </xf>
    <xf numFmtId="0" fontId="8" fillId="6" borderId="1" xfId="0" applyFont="1" applyFill="1" applyBorder="1" applyAlignment="1">
      <alignment horizontal="center" vertical="center"/>
    </xf>
    <xf numFmtId="0" fontId="9" fillId="6" borderId="10" xfId="0" applyFont="1" applyFill="1" applyBorder="1" applyAlignment="1">
      <alignment horizontal="left" vertical="center" wrapText="1"/>
    </xf>
    <xf numFmtId="0" fontId="8" fillId="6" borderId="4" xfId="0" applyFont="1" applyFill="1" applyBorder="1" applyAlignment="1">
      <alignment horizontal="center" vertical="center"/>
    </xf>
    <xf numFmtId="0" fontId="8" fillId="0" borderId="0" xfId="0" applyFont="1"/>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2" xfId="0" applyFont="1" applyBorder="1"/>
    <xf numFmtId="0" fontId="8" fillId="3" borderId="1" xfId="0" applyFont="1" applyFill="1" applyBorder="1" applyAlignment="1">
      <alignment vertical="center"/>
    </xf>
    <xf numFmtId="2" fontId="9" fillId="0" borderId="26" xfId="0" applyNumberFormat="1" applyFont="1" applyBorder="1" applyAlignment="1">
      <alignment horizontal="center"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9" fillId="0" borderId="25" xfId="0" applyFont="1" applyBorder="1" applyAlignment="1">
      <alignment horizontal="center" vertical="center" wrapText="1"/>
    </xf>
    <xf numFmtId="0" fontId="9" fillId="0" borderId="23" xfId="0" applyFont="1" applyBorder="1" applyAlignment="1">
      <alignment horizontal="center"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0" xfId="0" applyFont="1" applyBorder="1" applyAlignment="1">
      <alignment horizontal="left" vertical="center" wrapText="1"/>
    </xf>
    <xf numFmtId="0" fontId="5" fillId="0" borderId="19" xfId="0" applyFont="1" applyBorder="1" applyAlignment="1">
      <alignment horizontal="lef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11" fillId="0" borderId="0" xfId="0" applyFont="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831850</xdr:colOff>
      <xdr:row>1</xdr:row>
      <xdr:rowOff>140207</xdr:rowOff>
    </xdr:from>
    <xdr:to>
      <xdr:col>4</xdr:col>
      <xdr:colOff>508000</xdr:colOff>
      <xdr:row>4</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6007100" y="346582"/>
          <a:ext cx="930275" cy="951993"/>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1</xdr:row>
      <xdr:rowOff>127000</xdr:rowOff>
    </xdr:from>
    <xdr:to>
      <xdr:col>1</xdr:col>
      <xdr:colOff>1247775</xdr:colOff>
      <xdr:row>4</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688975" y="333375"/>
          <a:ext cx="971550" cy="10843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zoomScale="60" zoomScaleNormal="70" workbookViewId="0">
      <selection activeCell="C10" sqref="C10:E12"/>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84" t="s">
        <v>47</v>
      </c>
      <c r="C2" s="85"/>
      <c r="D2" s="85"/>
      <c r="E2" s="86"/>
    </row>
    <row r="3" spans="2:5" ht="20.25" customHeight="1">
      <c r="B3" s="87" t="s">
        <v>38</v>
      </c>
      <c r="C3" s="88"/>
      <c r="D3" s="88"/>
      <c r="E3" s="89"/>
    </row>
    <row r="4" spans="2:5" ht="15.75">
      <c r="B4" s="90"/>
      <c r="C4" s="91"/>
      <c r="D4" s="91"/>
      <c r="E4" s="92"/>
    </row>
    <row r="5" spans="2:5" ht="35.25" customHeight="1" thickBot="1">
      <c r="B5" s="93"/>
      <c r="C5" s="94"/>
      <c r="D5" s="94"/>
      <c r="E5" s="95"/>
    </row>
    <row r="6" spans="2:5" ht="30" customHeight="1">
      <c r="B6" s="44" t="s">
        <v>39</v>
      </c>
      <c r="C6" s="100" t="s">
        <v>61</v>
      </c>
      <c r="D6" s="101"/>
      <c r="E6" s="102"/>
    </row>
    <row r="7" spans="2:5" ht="30" customHeight="1" thickBot="1">
      <c r="B7" s="45" t="s">
        <v>40</v>
      </c>
      <c r="C7" s="103"/>
      <c r="D7" s="104"/>
      <c r="E7" s="105"/>
    </row>
    <row r="8" spans="2:5" ht="30" customHeight="1">
      <c r="B8" s="44" t="s">
        <v>41</v>
      </c>
      <c r="C8" s="106" t="s">
        <v>62</v>
      </c>
      <c r="D8" s="96" t="s">
        <v>43</v>
      </c>
      <c r="E8" s="98">
        <v>4</v>
      </c>
    </row>
    <row r="9" spans="2:5" ht="30" customHeight="1" thickBot="1">
      <c r="B9" s="45" t="s">
        <v>42</v>
      </c>
      <c r="C9" s="107"/>
      <c r="D9" s="97"/>
      <c r="E9" s="99"/>
    </row>
    <row r="10" spans="2:5" ht="15.75" customHeight="1">
      <c r="B10" s="114" t="s">
        <v>44</v>
      </c>
      <c r="C10" s="108" t="s">
        <v>63</v>
      </c>
      <c r="D10" s="109"/>
      <c r="E10" s="110"/>
    </row>
    <row r="11" spans="2:5" ht="15.75" customHeight="1">
      <c r="B11" s="115"/>
      <c r="C11" s="111"/>
      <c r="D11" s="112"/>
      <c r="E11" s="113"/>
    </row>
    <row r="12" spans="2:5" ht="228.75" customHeight="1" thickBot="1">
      <c r="B12" s="116"/>
      <c r="C12" s="111"/>
      <c r="D12" s="112"/>
      <c r="E12" s="113"/>
    </row>
    <row r="13" spans="2:5" ht="60" customHeight="1" thickBot="1">
      <c r="B13" s="50" t="s">
        <v>45</v>
      </c>
      <c r="C13" s="123"/>
      <c r="D13" s="123"/>
      <c r="E13" s="124"/>
    </row>
    <row r="14" spans="2:5" ht="60" customHeight="1" thickBot="1">
      <c r="B14" s="46" t="s">
        <v>50</v>
      </c>
      <c r="C14" s="117"/>
      <c r="D14" s="118"/>
      <c r="E14" s="119"/>
    </row>
    <row r="15" spans="2:5" ht="60" customHeight="1" thickBot="1">
      <c r="B15" s="46" t="s">
        <v>46</v>
      </c>
      <c r="C15" s="120"/>
      <c r="D15" s="121"/>
      <c r="E15" s="122"/>
    </row>
    <row r="16" spans="2:5" ht="60" customHeight="1" thickBot="1">
      <c r="B16" s="47" t="s">
        <v>48</v>
      </c>
      <c r="C16" s="48"/>
      <c r="D16" s="49" t="s">
        <v>49</v>
      </c>
      <c r="E16" s="83">
        <f>'Calculation Table'!E10:F10</f>
        <v>0</v>
      </c>
    </row>
  </sheetData>
  <mergeCells count="13">
    <mergeCell ref="C10:E12"/>
    <mergeCell ref="B10:B12"/>
    <mergeCell ref="C14:E14"/>
    <mergeCell ref="C15:E15"/>
    <mergeCell ref="C13:E13"/>
    <mergeCell ref="B2:E2"/>
    <mergeCell ref="B3:E3"/>
    <mergeCell ref="B4:E4"/>
    <mergeCell ref="B5:E5"/>
    <mergeCell ref="D8:D9"/>
    <mergeCell ref="E8:E9"/>
    <mergeCell ref="C6:E7"/>
    <mergeCell ref="C8:C9"/>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M35"/>
  <sheetViews>
    <sheetView tabSelected="1" view="pageBreakPreview" zoomScale="70" zoomScaleSheetLayoutView="70" workbookViewId="0">
      <selection activeCell="L25" sqref="L25"/>
    </sheetView>
  </sheetViews>
  <sheetFormatPr defaultRowHeight="15"/>
  <cols>
    <col min="1" max="1" width="5.7109375" customWidth="1"/>
    <col min="2" max="2" width="65.28515625" style="53"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ht="27" customHeight="1">
      <c r="A1" s="125" t="s">
        <v>28</v>
      </c>
      <c r="B1" s="125"/>
      <c r="C1" s="125"/>
      <c r="D1" s="125"/>
      <c r="E1" s="125"/>
      <c r="F1" s="125"/>
      <c r="G1" s="125"/>
      <c r="H1" s="125"/>
      <c r="I1" s="125"/>
      <c r="J1" s="125"/>
      <c r="K1" s="125"/>
      <c r="L1" s="125"/>
    </row>
    <row r="3" spans="1:12" s="55" customFormat="1" ht="30" customHeight="1">
      <c r="B3" s="53"/>
      <c r="C3" s="133" t="s">
        <v>5</v>
      </c>
      <c r="D3" s="134"/>
      <c r="E3" s="134"/>
      <c r="F3" s="134"/>
      <c r="G3" s="135"/>
      <c r="H3" s="136" t="s">
        <v>6</v>
      </c>
      <c r="I3" s="137"/>
      <c r="J3" s="137"/>
      <c r="K3" s="137"/>
      <c r="L3" s="138"/>
    </row>
    <row r="4" spans="1:12" ht="47.25">
      <c r="A4" s="51" t="s">
        <v>4</v>
      </c>
      <c r="B4" s="71" t="s">
        <v>0</v>
      </c>
      <c r="C4" s="72">
        <v>0</v>
      </c>
      <c r="D4" s="73" t="s">
        <v>1</v>
      </c>
      <c r="E4" s="74" t="s">
        <v>2</v>
      </c>
      <c r="F4" s="74" t="s">
        <v>3</v>
      </c>
      <c r="G4" s="75">
        <v>7</v>
      </c>
      <c r="H4" s="75">
        <v>0</v>
      </c>
      <c r="I4" s="73" t="s">
        <v>1</v>
      </c>
      <c r="J4" s="74" t="s">
        <v>2</v>
      </c>
      <c r="K4" s="74" t="s">
        <v>3</v>
      </c>
      <c r="L4" s="75">
        <v>7</v>
      </c>
    </row>
    <row r="5" spans="1:12" ht="60" customHeight="1">
      <c r="A5" s="59">
        <v>1</v>
      </c>
      <c r="B5" s="58" t="s">
        <v>51</v>
      </c>
      <c r="C5" s="3"/>
      <c r="D5" s="3"/>
      <c r="E5" s="3"/>
      <c r="F5" s="3"/>
      <c r="G5" s="3"/>
      <c r="H5" s="4"/>
      <c r="I5" s="4"/>
      <c r="J5" s="4"/>
      <c r="K5" s="4"/>
      <c r="L5" s="4"/>
    </row>
    <row r="6" spans="1:12" ht="60" customHeight="1">
      <c r="A6" s="59">
        <v>2</v>
      </c>
      <c r="B6" s="58" t="s">
        <v>52</v>
      </c>
      <c r="C6" s="3"/>
      <c r="D6" s="3"/>
      <c r="E6" s="3"/>
      <c r="F6" s="3"/>
      <c r="G6" s="3"/>
      <c r="H6" s="4"/>
      <c r="I6" s="4"/>
      <c r="J6" s="4"/>
      <c r="K6" s="4"/>
      <c r="L6" s="4"/>
    </row>
    <row r="7" spans="1:12" ht="60" customHeight="1">
      <c r="A7" s="59">
        <v>3</v>
      </c>
      <c r="B7" s="58" t="s">
        <v>53</v>
      </c>
      <c r="C7" s="3"/>
      <c r="D7" s="3"/>
      <c r="E7" s="3"/>
      <c r="F7" s="3"/>
      <c r="G7" s="3"/>
      <c r="H7" s="4"/>
      <c r="I7" s="4"/>
      <c r="J7" s="4"/>
      <c r="K7" s="4"/>
      <c r="L7" s="4"/>
    </row>
    <row r="8" spans="1:12" ht="60" customHeight="1">
      <c r="A8" s="59">
        <v>4</v>
      </c>
      <c r="B8" s="58" t="s">
        <v>54</v>
      </c>
      <c r="C8" s="3"/>
      <c r="D8" s="3"/>
      <c r="E8" s="3"/>
      <c r="F8" s="3"/>
      <c r="G8" s="3"/>
      <c r="H8" s="4"/>
      <c r="I8" s="4"/>
      <c r="J8" s="4"/>
      <c r="K8" s="4"/>
      <c r="L8" s="4"/>
    </row>
    <row r="9" spans="1:12" ht="60" customHeight="1">
      <c r="A9" s="60">
        <v>5</v>
      </c>
      <c r="B9" s="58" t="s">
        <v>55</v>
      </c>
      <c r="C9" s="52"/>
      <c r="D9" s="3"/>
      <c r="E9" s="3"/>
      <c r="F9" s="3"/>
      <c r="G9" s="3"/>
      <c r="H9" s="4"/>
      <c r="I9" s="4"/>
      <c r="J9" s="4"/>
      <c r="K9" s="4"/>
      <c r="L9" s="4"/>
    </row>
    <row r="10" spans="1:12" ht="60" customHeight="1">
      <c r="A10" s="59">
        <v>6</v>
      </c>
      <c r="B10" s="58" t="s">
        <v>56</v>
      </c>
      <c r="C10" s="3"/>
      <c r="D10" s="3"/>
      <c r="E10" s="3"/>
      <c r="F10" s="3"/>
      <c r="G10" s="3"/>
      <c r="H10" s="4"/>
      <c r="I10" s="4"/>
      <c r="J10" s="4"/>
      <c r="K10" s="4"/>
      <c r="L10" s="4"/>
    </row>
    <row r="11" spans="1:12" ht="60" customHeight="1">
      <c r="A11" s="59">
        <v>7</v>
      </c>
      <c r="B11" s="58" t="s">
        <v>57</v>
      </c>
      <c r="C11" s="3"/>
      <c r="D11" s="3"/>
      <c r="E11" s="3"/>
      <c r="F11" s="3"/>
      <c r="G11" s="3"/>
      <c r="H11" s="4"/>
      <c r="I11" s="4"/>
      <c r="J11" s="4"/>
      <c r="K11" s="4"/>
      <c r="L11" s="4"/>
    </row>
    <row r="12" spans="1:12" ht="60" customHeight="1">
      <c r="A12" s="59">
        <v>8</v>
      </c>
      <c r="B12" s="58" t="s">
        <v>58</v>
      </c>
      <c r="C12" s="3"/>
      <c r="D12" s="3"/>
      <c r="E12" s="3"/>
      <c r="F12" s="3"/>
      <c r="G12" s="3"/>
      <c r="H12" s="4"/>
      <c r="I12" s="4"/>
      <c r="J12" s="4"/>
      <c r="K12" s="4"/>
      <c r="L12" s="4"/>
    </row>
    <row r="13" spans="1:12" ht="60" customHeight="1">
      <c r="A13" s="59">
        <v>9</v>
      </c>
      <c r="B13" s="58" t="s">
        <v>59</v>
      </c>
      <c r="C13" s="3"/>
      <c r="D13" s="3"/>
      <c r="E13" s="3"/>
      <c r="F13" s="3"/>
      <c r="G13" s="3"/>
      <c r="H13" s="4"/>
      <c r="I13" s="4"/>
      <c r="J13" s="4"/>
      <c r="K13" s="4"/>
      <c r="L13" s="4"/>
    </row>
    <row r="14" spans="1:12" ht="60" customHeight="1">
      <c r="A14" s="59">
        <v>10</v>
      </c>
      <c r="B14" s="58" t="s">
        <v>60</v>
      </c>
      <c r="C14" s="3"/>
      <c r="D14" s="3"/>
      <c r="E14" s="3"/>
      <c r="F14" s="3"/>
      <c r="G14" s="3"/>
      <c r="H14" s="4"/>
      <c r="I14" s="4"/>
      <c r="J14" s="4"/>
      <c r="K14" s="4"/>
      <c r="L14" s="4"/>
    </row>
    <row r="15" spans="1:12" ht="30.75" customHeight="1">
      <c r="A15" s="1"/>
      <c r="B15" s="61" t="s">
        <v>7</v>
      </c>
      <c r="C15" s="62"/>
      <c r="D15" s="63"/>
      <c r="E15" s="64">
        <f>SUM(C5:G14)</f>
        <v>0</v>
      </c>
      <c r="F15" s="63"/>
      <c r="G15" s="65"/>
      <c r="H15" s="66"/>
      <c r="I15" s="67"/>
      <c r="J15" s="68">
        <f>SUM(H5:L14)</f>
        <v>0</v>
      </c>
      <c r="K15" s="67"/>
      <c r="L15" s="69"/>
    </row>
    <row r="16" spans="1:12" ht="30" customHeight="1">
      <c r="A16" s="1"/>
      <c r="B16" s="61" t="s">
        <v>8</v>
      </c>
      <c r="C16" s="62"/>
      <c r="D16" s="63"/>
      <c r="E16" s="64">
        <f>COUNTA(B5:B14)*7</f>
        <v>70</v>
      </c>
      <c r="F16" s="63"/>
      <c r="G16" s="65"/>
      <c r="H16" s="66"/>
      <c r="I16" s="67"/>
      <c r="J16" s="68">
        <f>COUNTA(B5:B14)*7</f>
        <v>70</v>
      </c>
      <c r="K16" s="67"/>
      <c r="L16" s="69"/>
    </row>
    <row r="17" spans="1:12" ht="30" customHeight="1">
      <c r="A17" s="2"/>
      <c r="B17" s="54"/>
      <c r="C17" s="133" t="s">
        <v>5</v>
      </c>
      <c r="D17" s="134"/>
      <c r="E17" s="134"/>
      <c r="F17" s="134"/>
      <c r="G17" s="135"/>
      <c r="H17" s="136" t="s">
        <v>6</v>
      </c>
      <c r="I17" s="137"/>
      <c r="J17" s="137"/>
      <c r="K17" s="137"/>
      <c r="L17" s="138"/>
    </row>
    <row r="18" spans="1:12" ht="47.25">
      <c r="A18" s="32" t="s">
        <v>10</v>
      </c>
      <c r="B18" s="70" t="s">
        <v>9</v>
      </c>
      <c r="C18" s="33">
        <v>0</v>
      </c>
      <c r="D18" s="30" t="s">
        <v>1</v>
      </c>
      <c r="E18" s="31" t="s">
        <v>2</v>
      </c>
      <c r="F18" s="31" t="s">
        <v>3</v>
      </c>
      <c r="G18" s="29">
        <v>7</v>
      </c>
      <c r="H18" s="29">
        <v>0</v>
      </c>
      <c r="I18" s="30" t="s">
        <v>1</v>
      </c>
      <c r="J18" s="31" t="s">
        <v>2</v>
      </c>
      <c r="K18" s="31" t="s">
        <v>3</v>
      </c>
      <c r="L18" s="29">
        <v>7</v>
      </c>
    </row>
    <row r="19" spans="1:12" ht="30" customHeight="1">
      <c r="A19" s="59">
        <v>1</v>
      </c>
      <c r="B19" s="58" t="s">
        <v>29</v>
      </c>
      <c r="C19" s="79"/>
      <c r="D19" s="79"/>
      <c r="E19" s="79"/>
      <c r="F19" s="79"/>
      <c r="G19" s="79"/>
      <c r="H19" s="80"/>
      <c r="I19" s="80"/>
      <c r="J19" s="80"/>
      <c r="K19" s="80"/>
      <c r="L19" s="80"/>
    </row>
    <row r="20" spans="1:12" ht="30" customHeight="1">
      <c r="A20" s="59">
        <v>2</v>
      </c>
      <c r="B20" s="58"/>
      <c r="C20" s="79"/>
      <c r="D20" s="79"/>
      <c r="E20" s="79"/>
      <c r="F20" s="79"/>
      <c r="G20" s="79"/>
      <c r="H20" s="80"/>
      <c r="I20" s="80"/>
      <c r="J20" s="80"/>
      <c r="K20" s="80"/>
      <c r="L20" s="80"/>
    </row>
    <row r="21" spans="1:12" ht="30" customHeight="1">
      <c r="A21" s="59">
        <v>3</v>
      </c>
      <c r="B21" s="58"/>
      <c r="C21" s="79"/>
      <c r="D21" s="79"/>
      <c r="E21" s="79"/>
      <c r="F21" s="79"/>
      <c r="G21" s="79"/>
      <c r="H21" s="80"/>
      <c r="I21" s="80"/>
      <c r="J21" s="80"/>
      <c r="K21" s="80"/>
      <c r="L21" s="80"/>
    </row>
    <row r="22" spans="1:12" ht="30.75" customHeight="1">
      <c r="A22" s="81"/>
      <c r="B22" s="61" t="s">
        <v>7</v>
      </c>
      <c r="C22" s="62"/>
      <c r="D22" s="63"/>
      <c r="E22" s="64">
        <f>SUM(C19:G21)</f>
        <v>0</v>
      </c>
      <c r="F22" s="63"/>
      <c r="G22" s="65"/>
      <c r="H22" s="66"/>
      <c r="I22" s="67"/>
      <c r="J22" s="68">
        <f>SUM(H19:L21)</f>
        <v>0</v>
      </c>
      <c r="K22" s="67"/>
      <c r="L22" s="69"/>
    </row>
    <row r="23" spans="1:12" ht="28.5" customHeight="1">
      <c r="A23" s="81"/>
      <c r="B23" s="61" t="s">
        <v>8</v>
      </c>
      <c r="C23" s="62"/>
      <c r="D23" s="63"/>
      <c r="E23" s="64">
        <f>COUNTA(B19:B21)*7</f>
        <v>7</v>
      </c>
      <c r="F23" s="63"/>
      <c r="G23" s="65"/>
      <c r="H23" s="66"/>
      <c r="I23" s="67"/>
      <c r="J23" s="68">
        <f>COUNTA(B19:B21)*7</f>
        <v>7</v>
      </c>
      <c r="K23" s="67"/>
      <c r="L23" s="69"/>
    </row>
    <row r="24" spans="1:12" s="55" customFormat="1" ht="30" customHeight="1">
      <c r="A24" s="56"/>
      <c r="B24" s="57"/>
      <c r="C24" s="133" t="s">
        <v>5</v>
      </c>
      <c r="D24" s="134"/>
      <c r="E24" s="134"/>
      <c r="F24" s="134"/>
      <c r="G24" s="135"/>
      <c r="H24" s="136" t="s">
        <v>6</v>
      </c>
      <c r="I24" s="137"/>
      <c r="J24" s="137"/>
      <c r="K24" s="137"/>
      <c r="L24" s="138"/>
    </row>
    <row r="25" spans="1:12" ht="63">
      <c r="A25" s="34" t="s">
        <v>12</v>
      </c>
      <c r="B25" s="76" t="s">
        <v>11</v>
      </c>
      <c r="C25" s="77">
        <v>0</v>
      </c>
      <c r="D25" s="73" t="s">
        <v>1</v>
      </c>
      <c r="E25" s="74" t="s">
        <v>2</v>
      </c>
      <c r="F25" s="74" t="s">
        <v>3</v>
      </c>
      <c r="G25" s="75">
        <v>7</v>
      </c>
      <c r="H25" s="75">
        <v>0</v>
      </c>
      <c r="I25" s="73" t="s">
        <v>1</v>
      </c>
      <c r="J25" s="74" t="s">
        <v>2</v>
      </c>
      <c r="K25" s="74" t="s">
        <v>3</v>
      </c>
      <c r="L25" s="75">
        <v>7</v>
      </c>
    </row>
    <row r="26" spans="1:12" ht="30" customHeight="1">
      <c r="A26" s="59">
        <v>1</v>
      </c>
      <c r="B26" s="58" t="s">
        <v>30</v>
      </c>
      <c r="C26" s="79"/>
      <c r="D26" s="79"/>
      <c r="E26" s="79"/>
      <c r="F26" s="79"/>
      <c r="G26" s="79"/>
      <c r="H26" s="82"/>
      <c r="I26" s="80"/>
      <c r="J26" s="80"/>
      <c r="K26" s="80"/>
      <c r="L26" s="80"/>
    </row>
    <row r="27" spans="1:12" ht="30" customHeight="1">
      <c r="A27" s="59">
        <v>2</v>
      </c>
      <c r="B27" s="58" t="s">
        <v>31</v>
      </c>
      <c r="C27" s="79"/>
      <c r="D27" s="79"/>
      <c r="E27" s="79"/>
      <c r="F27" s="79"/>
      <c r="G27" s="79"/>
      <c r="H27" s="80"/>
      <c r="I27" s="80"/>
      <c r="J27" s="80"/>
      <c r="K27" s="80"/>
      <c r="L27" s="80"/>
    </row>
    <row r="28" spans="1:12" ht="30" customHeight="1">
      <c r="A28" s="59">
        <v>3</v>
      </c>
      <c r="B28" s="58" t="s">
        <v>32</v>
      </c>
      <c r="C28" s="79"/>
      <c r="D28" s="79"/>
      <c r="E28" s="79"/>
      <c r="F28" s="79"/>
      <c r="G28" s="79"/>
      <c r="H28" s="80"/>
      <c r="I28" s="80"/>
      <c r="J28" s="80"/>
      <c r="K28" s="80"/>
      <c r="L28" s="80"/>
    </row>
    <row r="29" spans="1:12" ht="30" customHeight="1">
      <c r="A29" s="59">
        <v>4</v>
      </c>
      <c r="B29" s="58" t="s">
        <v>33</v>
      </c>
      <c r="C29" s="79"/>
      <c r="D29" s="79"/>
      <c r="E29" s="79"/>
      <c r="F29" s="79"/>
      <c r="G29" s="79"/>
      <c r="H29" s="80"/>
      <c r="I29" s="80"/>
      <c r="J29" s="80"/>
      <c r="K29" s="80"/>
      <c r="L29" s="80"/>
    </row>
    <row r="30" spans="1:12" ht="30" customHeight="1">
      <c r="A30" s="59">
        <v>5</v>
      </c>
      <c r="B30" s="58" t="s">
        <v>34</v>
      </c>
      <c r="C30" s="79"/>
      <c r="D30" s="79"/>
      <c r="E30" s="79"/>
      <c r="F30" s="79"/>
      <c r="G30" s="79"/>
      <c r="H30" s="80"/>
      <c r="I30" s="80"/>
      <c r="J30" s="80"/>
      <c r="K30" s="80"/>
      <c r="L30" s="80"/>
    </row>
    <row r="31" spans="1:12" ht="30" customHeight="1">
      <c r="A31" s="59">
        <v>6</v>
      </c>
      <c r="B31" s="58" t="s">
        <v>35</v>
      </c>
      <c r="C31" s="79"/>
      <c r="D31" s="79"/>
      <c r="E31" s="79"/>
      <c r="F31" s="79"/>
      <c r="G31" s="79"/>
      <c r="H31" s="80"/>
      <c r="I31" s="80"/>
      <c r="J31" s="80"/>
      <c r="K31" s="80"/>
      <c r="L31" s="80"/>
    </row>
    <row r="32" spans="1:12" ht="30" customHeight="1">
      <c r="A32" s="59">
        <v>7</v>
      </c>
      <c r="B32" s="58" t="s">
        <v>36</v>
      </c>
      <c r="C32" s="79"/>
      <c r="D32" s="79"/>
      <c r="E32" s="79"/>
      <c r="F32" s="79"/>
      <c r="G32" s="79"/>
      <c r="H32" s="80"/>
      <c r="I32" s="80"/>
      <c r="J32" s="80"/>
      <c r="K32" s="80"/>
      <c r="L32" s="80"/>
    </row>
    <row r="33" spans="1:13" ht="30" customHeight="1">
      <c r="A33" s="59">
        <v>8</v>
      </c>
      <c r="B33" s="58" t="s">
        <v>37</v>
      </c>
      <c r="C33" s="79"/>
      <c r="D33" s="79"/>
      <c r="E33" s="79"/>
      <c r="F33" s="79"/>
      <c r="G33" s="79"/>
      <c r="H33" s="80"/>
      <c r="I33" s="80"/>
      <c r="J33" s="80"/>
      <c r="K33" s="80"/>
      <c r="L33" s="80"/>
    </row>
    <row r="34" spans="1:13" ht="28.5" customHeight="1">
      <c r="A34" s="1"/>
      <c r="B34" s="61" t="s">
        <v>7</v>
      </c>
      <c r="C34" s="62"/>
      <c r="D34" s="63"/>
      <c r="E34" s="64">
        <f>SUM(C26:G33)</f>
        <v>0</v>
      </c>
      <c r="F34" s="63"/>
      <c r="G34" s="65"/>
      <c r="H34" s="66"/>
      <c r="I34" s="67"/>
      <c r="J34" s="68">
        <f>SUM(H26:L33)</f>
        <v>0</v>
      </c>
      <c r="K34" s="67"/>
      <c r="L34" s="69"/>
      <c r="M34" s="78"/>
    </row>
    <row r="35" spans="1:13" ht="30.75" customHeight="1">
      <c r="A35" s="1"/>
      <c r="B35" s="61" t="s">
        <v>8</v>
      </c>
      <c r="C35" s="62"/>
      <c r="D35" s="63"/>
      <c r="E35" s="64">
        <f>COUNTA(B26:B33)*7</f>
        <v>56</v>
      </c>
      <c r="F35" s="63"/>
      <c r="G35" s="65"/>
      <c r="H35" s="66"/>
      <c r="I35" s="67"/>
      <c r="J35" s="68">
        <f>COUNTA(B26:B33)*7</f>
        <v>56</v>
      </c>
      <c r="K35" s="67"/>
      <c r="L35" s="69"/>
      <c r="M35" s="78"/>
    </row>
  </sheetData>
  <protectedRanges>
    <protectedRange sqref="B26:L33" name="BahagianC"/>
    <protectedRange sqref="B19:L21" name="BahagianB"/>
  </protectedRanges>
  <dataConsolidate/>
  <mergeCells count="7">
    <mergeCell ref="H3:L3"/>
    <mergeCell ref="C3:G3"/>
    <mergeCell ref="A1:L1"/>
    <mergeCell ref="C24:G24"/>
    <mergeCell ref="H24:L24"/>
    <mergeCell ref="C17:G17"/>
    <mergeCell ref="H17:L17"/>
  </mergeCells>
  <dataValidations count="5">
    <dataValidation type="whole" allowBlank="1" showInputMessage="1" showErrorMessage="1" errorTitle="Perhatian" error="Sila masukkan markah mengikut skala yang diberikan" sqref="C19:C21 C5:C14 H5:H14 H26:H33 C26:C33 H19:H21">
      <formula1>0</formula1>
      <formula2>0</formula2>
    </dataValidation>
    <dataValidation type="whole" allowBlank="1" showInputMessage="1" showErrorMessage="1" errorTitle="Perhatian!" error="Sila masukkan markah mengikut skala yang diberikan" sqref="I26:I33 D26:D33 I19:I21 D19:D21 D5:D14 I5:I14">
      <formula1>1</formula1>
      <formula2>2</formula2>
    </dataValidation>
    <dataValidation type="whole" allowBlank="1" showInputMessage="1" showErrorMessage="1" errorTitle="Perhatian!!" error="Sila masukkan markah mengikut skala yang diberikan" sqref="E19:E21 E5:E14 J5:J14 J26:J33 E26:E33 J19:J21">
      <formula1>3</formula1>
      <formula2>4</formula2>
    </dataValidation>
    <dataValidation type="whole" allowBlank="1" showInputMessage="1" showErrorMessage="1" errorTitle="Perhatian!!!" error="Sila masukkan markah mengikut skala yang diberikan" sqref="F19:F21 F5:F14 K5:K14 K26:K33 F26:F33 K19:K21">
      <formula1>5</formula1>
      <formula2>6</formula2>
    </dataValidation>
    <dataValidation type="whole" allowBlank="1" showInputMessage="1" showErrorMessage="1" errorTitle="Perhatian!!!!" error="Sila masukkan markah mengikut skala yang diberikan" sqref="G19:G21 G5:G14 L5:L14 L26:L33 G26:G33 L19:L21">
      <formula1>7</formula1>
      <formula2>7</formula2>
    </dataValidation>
  </dataValidations>
  <pageMargins left="0.7" right="0.7" top="0.75" bottom="0.75" header="0.3" footer="0.3"/>
  <pageSetup paperSize="9" scale="68" orientation="portrait" r:id="rId1"/>
  <rowBreaks count="1" manualBreakCount="1">
    <brk id="23"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B15" sqref="B15"/>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5"/>
      <c r="B1" s="36"/>
      <c r="C1" s="36"/>
      <c r="D1" s="36"/>
      <c r="E1" s="36"/>
      <c r="F1" s="36"/>
      <c r="G1" s="37"/>
    </row>
    <row r="2" spans="1:11">
      <c r="A2" s="38"/>
      <c r="B2" s="8" t="s">
        <v>25</v>
      </c>
      <c r="C2" s="9"/>
      <c r="D2" s="9"/>
      <c r="E2" s="9"/>
      <c r="F2" s="9"/>
      <c r="G2" s="39"/>
      <c r="H2" s="5"/>
    </row>
    <row r="3" spans="1:11" ht="27" customHeight="1">
      <c r="A3" s="38"/>
      <c r="B3" s="9"/>
      <c r="C3" s="9"/>
      <c r="D3" s="9"/>
      <c r="E3" s="9"/>
      <c r="F3" s="9"/>
      <c r="G3" s="39"/>
      <c r="H3" s="5"/>
    </row>
    <row r="4" spans="1:11" ht="60">
      <c r="A4" s="38"/>
      <c r="B4" s="10"/>
      <c r="C4" s="13" t="s">
        <v>5</v>
      </c>
      <c r="D4" s="13" t="s">
        <v>6</v>
      </c>
      <c r="E4" s="13" t="s">
        <v>18</v>
      </c>
      <c r="F4" s="13" t="s">
        <v>13</v>
      </c>
      <c r="G4" s="39"/>
      <c r="H4" s="5"/>
    </row>
    <row r="5" spans="1:11" ht="38.25" customHeight="1">
      <c r="A5" s="38"/>
      <c r="B5" s="14" t="s">
        <v>14</v>
      </c>
      <c r="C5" s="13">
        <f>Evaluating!E15</f>
        <v>0</v>
      </c>
      <c r="D5" s="13">
        <f>Evaluating!J15</f>
        <v>0</v>
      </c>
      <c r="E5" s="15">
        <f>IFERROR(60*(C5/Evaluating!E16),0)</f>
        <v>0</v>
      </c>
      <c r="F5" s="15">
        <f>IFERROR(60*(D5/Evaluating!J16),0)</f>
        <v>0</v>
      </c>
      <c r="G5" s="40"/>
      <c r="J5" s="6"/>
      <c r="K5" s="6"/>
    </row>
    <row r="6" spans="1:11" ht="37.5" customHeight="1">
      <c r="A6" s="38"/>
      <c r="B6" s="14" t="s">
        <v>27</v>
      </c>
      <c r="C6" s="13">
        <f>Evaluating!E22</f>
        <v>0</v>
      </c>
      <c r="D6" s="13">
        <f>Evaluating!J22</f>
        <v>0</v>
      </c>
      <c r="E6" s="15">
        <f>IFERROR(20*(C6/Evaluating!E23),0)</f>
        <v>0</v>
      </c>
      <c r="F6" s="15">
        <f>IFERROR(20*(D6/Evaluating!J23),0)</f>
        <v>0</v>
      </c>
      <c r="G6" s="40"/>
      <c r="J6" s="6"/>
      <c r="K6" s="6"/>
    </row>
    <row r="7" spans="1:11" ht="38.25" customHeight="1">
      <c r="A7" s="38"/>
      <c r="B7" s="14" t="s">
        <v>15</v>
      </c>
      <c r="C7" s="13">
        <f>Evaluating!E34</f>
        <v>0</v>
      </c>
      <c r="D7" s="13">
        <f>Evaluating!J34</f>
        <v>0</v>
      </c>
      <c r="E7" s="15">
        <f>IFERROR(20*(C7/Evaluating!E35),0)</f>
        <v>0</v>
      </c>
      <c r="F7" s="15">
        <f>IFERROR(20*(D7/Evaluating!J35),0)</f>
        <v>0</v>
      </c>
      <c r="G7" s="40"/>
      <c r="J7" s="6"/>
      <c r="K7" s="6"/>
    </row>
    <row r="8" spans="1:11" ht="20.25" customHeight="1">
      <c r="A8" s="38"/>
      <c r="B8" s="129" t="s">
        <v>16</v>
      </c>
      <c r="C8" s="129"/>
      <c r="D8" s="129"/>
      <c r="E8" s="16">
        <f>SUM(E5:E7)</f>
        <v>0</v>
      </c>
      <c r="F8" s="16">
        <f>SUM(F5:F7)</f>
        <v>0</v>
      </c>
      <c r="G8" s="40"/>
      <c r="J8" s="6"/>
      <c r="K8" s="6"/>
    </row>
    <row r="9" spans="1:11" ht="28.5" customHeight="1">
      <c r="A9" s="38"/>
      <c r="B9" s="130" t="s">
        <v>17</v>
      </c>
      <c r="C9" s="130"/>
      <c r="D9" s="130"/>
      <c r="E9" s="17">
        <v>0.2</v>
      </c>
      <c r="F9" s="17">
        <v>0.8</v>
      </c>
      <c r="G9" s="40"/>
      <c r="J9" s="7"/>
      <c r="K9" s="7"/>
    </row>
    <row r="10" spans="1:11" ht="28.5" customHeight="1">
      <c r="A10" s="38"/>
      <c r="B10" s="126" t="s">
        <v>26</v>
      </c>
      <c r="C10" s="126"/>
      <c r="D10" s="127"/>
      <c r="E10" s="131">
        <f>(E9*E8)+(F9*F8)</f>
        <v>0</v>
      </c>
      <c r="F10" s="132"/>
      <c r="G10" s="40"/>
      <c r="J10" s="128"/>
      <c r="K10" s="128"/>
    </row>
    <row r="11" spans="1:11">
      <c r="A11" s="38"/>
      <c r="B11" s="11"/>
      <c r="C11" s="11"/>
      <c r="D11" s="11"/>
      <c r="E11" s="11"/>
      <c r="F11" s="11"/>
      <c r="G11" s="40"/>
    </row>
    <row r="12" spans="1:11">
      <c r="A12" s="38"/>
      <c r="B12" s="11"/>
      <c r="C12" s="11"/>
      <c r="D12" s="11"/>
      <c r="E12" s="11"/>
      <c r="F12" s="11"/>
      <c r="G12" s="40"/>
    </row>
    <row r="13" spans="1:11">
      <c r="A13" s="38"/>
      <c r="B13" s="20" t="s">
        <v>19</v>
      </c>
      <c r="C13" s="21"/>
      <c r="D13" s="21"/>
      <c r="E13" s="21"/>
      <c r="F13" s="22"/>
      <c r="G13" s="40"/>
    </row>
    <row r="14" spans="1:11">
      <c r="A14" s="38"/>
      <c r="B14" s="23"/>
      <c r="C14" s="24"/>
      <c r="D14" s="24"/>
      <c r="E14" s="24"/>
      <c r="F14" s="25"/>
      <c r="G14" s="40"/>
    </row>
    <row r="15" spans="1:11">
      <c r="A15" s="38"/>
      <c r="B15" s="23"/>
      <c r="C15" s="24"/>
      <c r="D15" s="24"/>
      <c r="E15" s="24"/>
      <c r="F15" s="25"/>
      <c r="G15" s="40"/>
    </row>
    <row r="16" spans="1:11">
      <c r="A16" s="38"/>
      <c r="B16" s="23"/>
      <c r="C16" s="24"/>
      <c r="D16" s="24"/>
      <c r="E16" s="24"/>
      <c r="F16" s="25"/>
      <c r="G16" s="40"/>
    </row>
    <row r="17" spans="1:7">
      <c r="A17" s="38"/>
      <c r="B17" s="23"/>
      <c r="C17" s="24"/>
      <c r="D17" s="24"/>
      <c r="E17" s="24"/>
      <c r="F17" s="25"/>
      <c r="G17" s="40"/>
    </row>
    <row r="18" spans="1:7">
      <c r="A18" s="38"/>
      <c r="B18" s="23"/>
      <c r="C18" s="24"/>
      <c r="D18" s="24"/>
      <c r="E18" s="24"/>
      <c r="F18" s="25"/>
      <c r="G18" s="40"/>
    </row>
    <row r="19" spans="1:7">
      <c r="A19" s="38"/>
      <c r="B19" s="23"/>
      <c r="C19" s="24"/>
      <c r="D19" s="24"/>
      <c r="E19" s="24"/>
      <c r="F19" s="25"/>
      <c r="G19" s="40"/>
    </row>
    <row r="20" spans="1:7">
      <c r="A20" s="38"/>
      <c r="B20" s="23"/>
      <c r="C20" s="24"/>
      <c r="D20" s="24"/>
      <c r="E20" s="24"/>
      <c r="F20" s="25"/>
      <c r="G20" s="40"/>
    </row>
    <row r="21" spans="1:7">
      <c r="A21" s="38"/>
      <c r="B21" s="26"/>
      <c r="C21" s="27"/>
      <c r="D21" s="27"/>
      <c r="E21" s="27"/>
      <c r="F21" s="28"/>
      <c r="G21" s="40"/>
    </row>
    <row r="22" spans="1:7">
      <c r="A22" s="38"/>
      <c r="B22" s="11"/>
      <c r="C22" s="11"/>
      <c r="D22" s="11"/>
      <c r="E22" s="11"/>
      <c r="F22" s="11"/>
      <c r="G22" s="40"/>
    </row>
    <row r="23" spans="1:7">
      <c r="A23" s="38"/>
      <c r="B23" s="11"/>
      <c r="C23" s="11"/>
      <c r="D23" s="11"/>
      <c r="E23" s="11"/>
      <c r="F23" s="11"/>
      <c r="G23" s="40"/>
    </row>
    <row r="24" spans="1:7">
      <c r="A24" s="38"/>
      <c r="B24" s="12" t="s">
        <v>20</v>
      </c>
      <c r="C24" s="11"/>
      <c r="D24" s="11"/>
      <c r="E24" s="12" t="s">
        <v>24</v>
      </c>
      <c r="F24" s="11"/>
      <c r="G24" s="40"/>
    </row>
    <row r="25" spans="1:7">
      <c r="A25" s="38"/>
      <c r="B25" s="19" t="s">
        <v>21</v>
      </c>
      <c r="C25" s="18"/>
      <c r="D25" s="18"/>
      <c r="E25" s="19" t="s">
        <v>23</v>
      </c>
      <c r="F25" s="11"/>
      <c r="G25" s="40"/>
    </row>
    <row r="26" spans="1:7">
      <c r="A26" s="38"/>
      <c r="B26" s="19" t="s">
        <v>22</v>
      </c>
      <c r="C26" s="18"/>
      <c r="D26" s="18"/>
      <c r="E26" s="19" t="s">
        <v>22</v>
      </c>
      <c r="F26" s="11"/>
      <c r="G26" s="40"/>
    </row>
    <row r="27" spans="1:7">
      <c r="A27" s="38"/>
      <c r="B27" s="11"/>
      <c r="C27" s="11"/>
      <c r="D27" s="11"/>
      <c r="E27" s="11"/>
      <c r="F27" s="11"/>
      <c r="G27" s="40"/>
    </row>
    <row r="28" spans="1:7">
      <c r="A28" s="38"/>
      <c r="B28" s="11"/>
      <c r="C28" s="11"/>
      <c r="D28" s="11"/>
      <c r="E28" s="11"/>
      <c r="F28" s="11"/>
      <c r="G28" s="40"/>
    </row>
    <row r="29" spans="1:7">
      <c r="A29" s="41"/>
      <c r="B29" s="42"/>
      <c r="C29" s="42"/>
      <c r="D29" s="42"/>
      <c r="E29" s="42"/>
      <c r="F29" s="42"/>
      <c r="G29" s="43"/>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2017-04-26T05:04:10Z</cp:lastPrinted>
  <dcterms:created xsi:type="dcterms:W3CDTF">2016-03-08T13:35:26Z</dcterms:created>
  <dcterms:modified xsi:type="dcterms:W3CDTF">2017-05-03T03:06:15Z</dcterms:modified>
</cp:coreProperties>
</file>