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95" windowWidth="1548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D15" i="4"/>
  <c r="E18" i="1" l="1"/>
  <c r="E17" l="1"/>
  <c r="J37" l="1"/>
  <c r="E37"/>
  <c r="J36"/>
  <c r="D7" i="2" s="1"/>
  <c r="E36" i="1"/>
  <c r="C7" i="2" s="1"/>
  <c r="J25" i="1"/>
  <c r="E25"/>
  <c r="J24"/>
  <c r="D6" i="2" s="1"/>
  <c r="E24" i="1"/>
  <c r="C6" i="2" s="1"/>
  <c r="J18" i="1"/>
  <c r="J17"/>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<sst xmlns="http://schemas.openxmlformats.org/spreadsheetml/2006/main" count="94" uniqueCount="68">
  <si>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</si>
  <si>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</si>
  <si>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</si>
  <si>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</si>
  <si>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</si>
  <si>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</si>
  <si>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</si>
  <si>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</si>
  <si>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</si>
  <si>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</si>
  <si>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</si>
  <si>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</si>
  <si>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</si>
  <si>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</si>
  <si>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</si>
  <si>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</si>
  <si>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</si>
  <si>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</si>
  <si>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</si>
  <si>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</si>
  <si>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</si>
  <si>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</si>
  <si>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</si>
  <si>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</si>
  <si>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</si>
  <si>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</si>
  <si>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</si>
  <si>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</si>
  <si>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</si>
  <si>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</si>
  <si>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</si>
  <si>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</si>
  <si>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</si>
  <si>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</si>
  <si>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</si>
  <si>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</si>
  <si>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</si>
  <si>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</si>
  <si>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</si>
  <si>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</si>
  <si>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</si>
  <si>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</si>
  <si>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</si>
  <si>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</si>
  <si>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</si>
  <si>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</si>
  <si>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</si>
  <si>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</si>
  <si>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</si>
  <si>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</si>
  <si>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</si>
  <si>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 xml:space="preserve">Sales &amp; Promotion is a process of persuading a potential customer to buy the product. Sales promotion is designed to be used as a short-term tactic to boost sales – it is rarely suitable as a method of building long-term customer loyalty. Sales &amp; promotion is needed to attract new customers, to hold present customers, to counteract competition, and to take advantage of opportunities that are revealed by market research.
Competent personal shall be able to evaluate sales &amp; promotion calendar received from HQ, plan Sales &amp; Promotion, coordinate Sales &amp; Promotion implementation and monitor on-going Sales &amp; Promotion performance.
Efficiency in managing sales &amp; promotion will result increase in sales and customer loyalty.
</t>
  </si>
  <si>
    <t xml:space="preserve">RETAIL OPERATIONS (DIVISION) </t>
  </si>
  <si>
    <t>DT-010-4:2014</t>
  </si>
  <si>
    <t>DT-010-4:2014-C01</t>
  </si>
  <si>
    <t>RETAIL SALES AND PROMOTION</t>
  </si>
  <si>
    <t>Sales &amp; Promotion Calendar and operations communication pack obtained from HQ</t>
  </si>
  <si>
    <t>Sales &amp; Promotion Calendar and operations communication pack finalized</t>
  </si>
  <si>
    <t>Below The Line (BTL) activities monitored</t>
  </si>
  <si>
    <t>VMD materials and fixtures availability 
confirmed</t>
  </si>
  <si>
    <t>Responsibility and accountability to subordinate involve in this promotion implementations delegated</t>
  </si>
  <si>
    <t>Contigency plan proposed</t>
  </si>
  <si>
    <t>Promotion stock availability confirmed</t>
  </si>
  <si>
    <t>Manpower availability ensured</t>
  </si>
  <si>
    <t>Promotion setup complied according to communication pack</t>
  </si>
  <si>
    <t>Sales &amp; promotion performance status updated</t>
  </si>
  <si>
    <t>Effectiveness and shortfall updated</t>
  </si>
  <si>
    <t>Improvement on sales and promotion reccomended</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</si>
</sst>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1"/>
      <color rgb="FF000000"/>
      <name val="Arial"/>
      <family val="2"/>
    </font>
    <font>
      <b/>
      <sz val="12"/>
      <color rgb="FF000000"/>
      <name val="Arial"/>
      <family val="2"/>
    </font>
    <font>
      <sz val="12"/>
      <color rgb="FF000000"/>
      <name val="Arial"/>
      <family val="2"/>
    </font>
    <font>
      <b/>
      <sz val="14"/>
      <color theme="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131">
    <xf numFmtId="0" fontId="0" fillId="0" borderId="0" xfId="0"/>
    <xf numFmtId="0" fontId="0" fillId="0" borderId="2" xfId="0" applyBorder="1"/>
    <xf numFmtId="0" fontId="0" fillId="0" borderId="9"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0" fillId="0" borderId="0" xfId="0" applyFont="1"/>
    <xf numFmtId="0" fontId="0" fillId="0" borderId="6" xfId="0" applyFont="1" applyBorder="1"/>
    <xf numFmtId="0" fontId="0" fillId="0" borderId="9" xfId="0" applyFont="1" applyBorder="1"/>
    <xf numFmtId="0" fontId="8" fillId="7" borderId="26" xfId="0" applyFont="1" applyFill="1" applyBorder="1" applyAlignment="1">
      <alignment vertical="center" wrapText="1"/>
    </xf>
    <xf numFmtId="0" fontId="8" fillId="7" borderId="30" xfId="0" applyFont="1" applyFill="1" applyBorder="1" applyAlignment="1">
      <alignment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wrapText="1"/>
    </xf>
    <xf numFmtId="2" fontId="9" fillId="0" borderId="26" xfId="0" applyNumberFormat="1" applyFont="1" applyBorder="1" applyAlignment="1">
      <alignment vertical="center" wrapText="1"/>
    </xf>
    <xf numFmtId="0" fontId="3" fillId="6" borderId="9" xfId="0" applyFont="1" applyFill="1" applyBorder="1" applyAlignment="1">
      <alignment horizontal="center" vertical="center"/>
    </xf>
    <xf numFmtId="0" fontId="1" fillId="6" borderId="9" xfId="0" applyFont="1" applyFill="1" applyBorder="1" applyAlignment="1">
      <alignment horizontal="center" vertical="center" wrapText="1"/>
    </xf>
    <xf numFmtId="0" fontId="0" fillId="6" borderId="9" xfId="0" applyFill="1" applyBorder="1" applyAlignment="1">
      <alignment horizontal="center" vertical="center"/>
    </xf>
    <xf numFmtId="0" fontId="12" fillId="0" borderId="25" xfId="0" applyFont="1" applyBorder="1" applyAlignment="1">
      <alignment horizontal="left" vertical="center" wrapText="1"/>
    </xf>
    <xf numFmtId="0" fontId="12" fillId="0" borderId="23" xfId="0" applyFont="1" applyBorder="1" applyAlignment="1">
      <alignment horizontal="left" vertical="center"/>
    </xf>
    <xf numFmtId="0" fontId="8" fillId="0" borderId="1" xfId="0" applyFont="1" applyBorder="1" applyAlignment="1">
      <alignment horizontal="left" vertical="center" wrapText="1"/>
    </xf>
    <xf numFmtId="0" fontId="8" fillId="0" borderId="1" xfId="0" applyFont="1" applyBorder="1" applyAlignment="1">
      <alignment vertical="top" wrapText="1"/>
    </xf>
    <xf numFmtId="0" fontId="8" fillId="0" borderId="1" xfId="0" applyFont="1" applyBorder="1" applyAlignment="1">
      <alignment vertical="center" wrapText="1"/>
    </xf>
    <xf numFmtId="0" fontId="8" fillId="0" borderId="1" xfId="0" applyFont="1" applyBorder="1" applyAlignment="1">
      <alignment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0" xfId="0" applyFont="1"/>
    <xf numFmtId="0" fontId="8" fillId="2" borderId="10" xfId="0" applyFont="1" applyFill="1" applyBorder="1" applyAlignment="1">
      <alignment horizontal="center" vertical="center"/>
    </xf>
    <xf numFmtId="0" fontId="0" fillId="0" borderId="0" xfId="0" applyAlignment="1">
      <alignment wrapText="1"/>
    </xf>
    <xf numFmtId="0" fontId="0" fillId="0" borderId="0" xfId="0" applyFont="1" applyAlignment="1">
      <alignment wrapText="1"/>
    </xf>
    <xf numFmtId="0" fontId="1" fillId="3" borderId="2" xfId="0" applyFont="1" applyFill="1" applyBorder="1" applyAlignment="1">
      <alignment vertical="center"/>
    </xf>
    <xf numFmtId="0" fontId="0" fillId="3" borderId="3" xfId="0" applyFill="1" applyBorder="1" applyAlignment="1">
      <alignment vertical="center"/>
    </xf>
    <xf numFmtId="0" fontId="0" fillId="3" borderId="4" xfId="0" applyFill="1" applyBorder="1" applyAlignment="1">
      <alignment vertical="center"/>
    </xf>
    <xf numFmtId="0" fontId="9" fillId="0" borderId="33" xfId="0" applyFont="1" applyBorder="1" applyAlignment="1">
      <alignment vertical="center" wrapText="1"/>
    </xf>
    <xf numFmtId="0" fontId="9" fillId="0" borderId="34" xfId="0" applyFont="1" applyBorder="1" applyAlignment="1">
      <alignment vertical="center" wrapText="1"/>
    </xf>
    <xf numFmtId="0" fontId="9" fillId="0" borderId="35"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8" fillId="7" borderId="24" xfId="0" applyFont="1" applyFill="1" applyBorder="1" applyAlignment="1">
      <alignment horizontal="lef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3" fillId="0" borderId="18"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18" xfId="0" applyFont="1" applyBorder="1" applyAlignment="1">
      <alignment horizontal="left"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14" fillId="0" borderId="0" xfId="0" applyFont="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879475</xdr:colOff>
      <xdr:row>0</xdr:row>
      <xdr:rowOff>257175</xdr:rowOff>
    </xdr:from>
    <xdr:to>
      <xdr:col>3</xdr:col>
      <xdr:colOff>441325</xdr:colOff>
      <xdr:row>3</xdr:row>
      <xdr:rowOff>123825</xdr:rowOff>
    </xdr:to>
    <xdr:pic>
      <xdr:nvPicPr>
        <xdr:cNvPr id="4" name="Picture 1" descr="sldn's logo">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641975" y="257175"/>
          <a:ext cx="958850" cy="83502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276225</xdr:colOff>
      <xdr:row>0</xdr:row>
      <xdr:rowOff>238125</xdr:rowOff>
    </xdr:from>
    <xdr:to>
      <xdr:col>0</xdr:col>
      <xdr:colOff>1247775</xdr:colOff>
      <xdr:row>3</xdr:row>
      <xdr:rowOff>242982</xdr:rowOff>
    </xdr:to>
    <xdr:pic>
      <xdr:nvPicPr>
        <xdr:cNvPr id="5" name="Picture 4">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5"/>
  <sheetViews>
    <sheetView view="pageBreakPreview" topLeftCell="A10" zoomScale="60" zoomScaleNormal="70" workbookViewId="0">
      <selection activeCell="B13" sqref="B13:D13"/>
    </sheetView>
  </sheetViews>
  <sheetFormatPr defaultRowHeight="15"/>
  <cols>
    <col min="1" max="1" width="25.140625" customWidth="1"/>
    <col min="2" max="2" width="46.28515625" customWidth="1"/>
    <col min="3" max="3" width="21" customWidth="1"/>
    <col min="4" max="4" width="12.7109375" customWidth="1"/>
  </cols>
  <sheetData>
    <row r="1" spans="1:4" ht="40.5" customHeight="1">
      <c r="A1" s="94" t="s">
        <v>47</v>
      </c>
      <c r="B1" s="95"/>
      <c r="C1" s="95"/>
      <c r="D1" s="96"/>
    </row>
    <row r="2" spans="1:4" ht="20.25" customHeight="1">
      <c r="A2" s="97" t="s">
        <v>38</v>
      </c>
      <c r="B2" s="98"/>
      <c r="C2" s="98"/>
      <c r="D2" s="99"/>
    </row>
    <row r="3" spans="1:4" ht="15.75">
      <c r="A3" s="100"/>
      <c r="B3" s="101"/>
      <c r="C3" s="101"/>
      <c r="D3" s="102"/>
    </row>
    <row r="4" spans="1:4" ht="35.25" customHeight="1" thickBot="1">
      <c r="A4" s="103"/>
      <c r="B4" s="104"/>
      <c r="C4" s="104"/>
      <c r="D4" s="105"/>
    </row>
    <row r="5" spans="1:4" ht="30" customHeight="1">
      <c r="A5" s="55" t="s">
        <v>39</v>
      </c>
      <c r="B5" s="106" t="s">
        <v>52</v>
      </c>
      <c r="C5" s="107"/>
      <c r="D5" s="108"/>
    </row>
    <row r="6" spans="1:4" ht="30" customHeight="1" thickBot="1">
      <c r="A6" s="56" t="s">
        <v>40</v>
      </c>
      <c r="B6" s="91" t="s">
        <v>53</v>
      </c>
      <c r="C6" s="92"/>
      <c r="D6" s="93"/>
    </row>
    <row r="7" spans="1:4" ht="30" customHeight="1">
      <c r="A7" s="55" t="s">
        <v>41</v>
      </c>
      <c r="B7" s="68" t="s">
        <v>55</v>
      </c>
      <c r="C7" s="109" t="s">
        <v>43</v>
      </c>
      <c r="D7" s="111">
        <v>4</v>
      </c>
    </row>
    <row r="8" spans="1:4" ht="30" customHeight="1" thickBot="1">
      <c r="A8" s="56" t="s">
        <v>42</v>
      </c>
      <c r="B8" s="69" t="s">
        <v>54</v>
      </c>
      <c r="C8" s="110"/>
      <c r="D8" s="112"/>
    </row>
    <row r="9" spans="1:4" ht="52.5" customHeight="1">
      <c r="A9" s="90" t="s">
        <v>44</v>
      </c>
      <c r="B9" s="113" t="s">
        <v>51</v>
      </c>
      <c r="C9" s="114"/>
      <c r="D9" s="115"/>
    </row>
    <row r="10" spans="1:4" ht="15.75" customHeight="1">
      <c r="A10" s="90"/>
      <c r="B10" s="116"/>
      <c r="C10" s="114"/>
      <c r="D10" s="115"/>
    </row>
    <row r="11" spans="1:4" ht="228.75" customHeight="1" thickBot="1">
      <c r="A11" s="90"/>
      <c r="B11" s="116"/>
      <c r="C11" s="114"/>
      <c r="D11" s="115"/>
    </row>
    <row r="12" spans="1:4" ht="69.95" customHeight="1" thickBot="1">
      <c r="A12" s="63" t="s">
        <v>45</v>
      </c>
      <c r="B12" s="107"/>
      <c r="C12" s="107"/>
      <c r="D12" s="108"/>
    </row>
    <row r="13" spans="1:4" ht="69.95" customHeight="1" thickBot="1">
      <c r="A13" s="60" t="s">
        <v>50</v>
      </c>
      <c r="B13" s="84"/>
      <c r="C13" s="85"/>
      <c r="D13" s="86"/>
    </row>
    <row r="14" spans="1:4" ht="69.95" customHeight="1" thickBot="1">
      <c r="A14" s="60" t="s">
        <v>46</v>
      </c>
      <c r="B14" s="87"/>
      <c r="C14" s="88"/>
      <c r="D14" s="89"/>
    </row>
    <row r="15" spans="1:4" ht="69.95" customHeight="1" thickBot="1">
      <c r="A15" s="61" t="s">
        <v>48</v>
      </c>
      <c r="B15" s="64"/>
      <c r="C15" s="62" t="s">
        <v>49</v>
      </c>
      <c r="D15" s="64" t="e">
        <f>'Calculation Table'!E10:F10</f>
        <v>#VALUE!</v>
      </c>
    </row>
  </sheetData>
  <mergeCells count="13">
    <mergeCell ref="B13:D13"/>
    <mergeCell ref="B14:D14"/>
    <mergeCell ref="A9:A11"/>
    <mergeCell ref="B6:D6"/>
    <mergeCell ref="A1:D1"/>
    <mergeCell ref="A2:D2"/>
    <mergeCell ref="A3:D3"/>
    <mergeCell ref="A4:D4"/>
    <mergeCell ref="B5:D5"/>
    <mergeCell ref="C7:C8"/>
    <mergeCell ref="D7:D8"/>
    <mergeCell ref="B12:D12"/>
    <mergeCell ref="B9:D11"/>
  </mergeCells>
  <pageMargins left="0.7" right="0.7" top="0.75" bottom="0.75" header="0.3" footer="0.3"/>
  <pageSetup paperSize="9" scale="83"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7"/>
  <sheetViews>
    <sheetView tabSelected="1" view="pageBreakPreview" topLeftCell="A4" zoomScale="70" zoomScaleSheetLayoutView="70" workbookViewId="0">
      <selection activeCell="J46" sqref="J46"/>
    </sheetView>
  </sheetViews>
  <sheetFormatPr defaultRowHeight="15"/>
  <cols>
    <col min="1" max="1" width="3.7109375" customWidth="1"/>
    <col min="2" max="2" width="52.28515625" style="57" customWidth="1"/>
    <col min="3" max="3" width="4.85546875" customWidth="1"/>
    <col min="4" max="4" width="5.28515625" customWidth="1"/>
    <col min="5" max="5" width="6.140625" customWidth="1"/>
    <col min="6" max="7" width="5.5703125" customWidth="1"/>
    <col min="8" max="8" width="5.42578125" customWidth="1"/>
    <col min="9" max="9" width="6.42578125" customWidth="1"/>
    <col min="10" max="10" width="6.140625" customWidth="1"/>
    <col min="11" max="11" width="6" customWidth="1"/>
    <col min="12" max="12" width="5.85546875" customWidth="1"/>
  </cols>
  <sheetData>
    <row r="1" spans="1:12" ht="24.75" customHeight="1">
      <c r="A1" s="123" t="s">
        <v>28</v>
      </c>
      <c r="B1" s="123"/>
      <c r="C1" s="123"/>
      <c r="D1" s="123"/>
      <c r="E1" s="123"/>
      <c r="F1" s="123"/>
      <c r="G1" s="123"/>
      <c r="H1" s="123"/>
      <c r="I1" s="123"/>
      <c r="J1" s="123"/>
      <c r="K1" s="123"/>
      <c r="L1" s="123"/>
    </row>
    <row r="3" spans="1:12" s="79" customFormat="1" ht="30" customHeight="1">
      <c r="B3" s="80"/>
      <c r="C3" s="120" t="s">
        <v>5</v>
      </c>
      <c r="D3" s="121"/>
      <c r="E3" s="121"/>
      <c r="F3" s="121"/>
      <c r="G3" s="122"/>
      <c r="H3" s="117" t="s">
        <v>6</v>
      </c>
      <c r="I3" s="118"/>
      <c r="J3" s="118"/>
      <c r="K3" s="118"/>
      <c r="L3" s="119"/>
    </row>
    <row r="4" spans="1:12" ht="45">
      <c r="A4" s="65" t="s">
        <v>4</v>
      </c>
      <c r="B4" s="66" t="s">
        <v>0</v>
      </c>
      <c r="C4" s="67">
        <v>0</v>
      </c>
      <c r="D4" s="31" t="s">
        <v>1</v>
      </c>
      <c r="E4" s="32" t="s">
        <v>2</v>
      </c>
      <c r="F4" s="32" t="s">
        <v>3</v>
      </c>
      <c r="G4" s="30">
        <v>7</v>
      </c>
      <c r="H4" s="30">
        <v>0</v>
      </c>
      <c r="I4" s="31" t="s">
        <v>1</v>
      </c>
      <c r="J4" s="32" t="s">
        <v>2</v>
      </c>
      <c r="K4" s="32" t="s">
        <v>3</v>
      </c>
      <c r="L4" s="30">
        <v>7</v>
      </c>
    </row>
    <row r="5" spans="1:12" s="77" customFormat="1" ht="50.1" customHeight="1">
      <c r="A5" s="74">
        <v>1</v>
      </c>
      <c r="B5" s="70" t="s">
        <v>56</v>
      </c>
      <c r="C5" s="75"/>
      <c r="D5" s="75"/>
      <c r="E5" s="75"/>
      <c r="F5" s="75"/>
      <c r="G5" s="75"/>
      <c r="H5" s="76"/>
      <c r="I5" s="76"/>
      <c r="J5" s="76"/>
      <c r="K5" s="76"/>
      <c r="L5" s="76"/>
    </row>
    <row r="6" spans="1:12" s="77" customFormat="1" ht="50.1" customHeight="1">
      <c r="A6" s="74">
        <v>2</v>
      </c>
      <c r="B6" s="70" t="s">
        <v>57</v>
      </c>
      <c r="C6" s="75"/>
      <c r="D6" s="75"/>
      <c r="E6" s="75"/>
      <c r="F6" s="75"/>
      <c r="G6" s="75"/>
      <c r="H6" s="76"/>
      <c r="I6" s="76"/>
      <c r="J6" s="76"/>
      <c r="K6" s="76"/>
      <c r="L6" s="76"/>
    </row>
    <row r="7" spans="1:12" s="77" customFormat="1" ht="50.1" customHeight="1">
      <c r="A7" s="74">
        <v>3</v>
      </c>
      <c r="B7" s="71" t="s">
        <v>60</v>
      </c>
      <c r="C7" s="78"/>
      <c r="D7" s="75"/>
      <c r="E7" s="75"/>
      <c r="F7" s="75"/>
      <c r="G7" s="75"/>
      <c r="H7" s="76"/>
      <c r="I7" s="76"/>
      <c r="J7" s="76"/>
      <c r="K7" s="76"/>
      <c r="L7" s="76"/>
    </row>
    <row r="8" spans="1:12" s="77" customFormat="1" ht="50.1" customHeight="1">
      <c r="A8" s="74">
        <v>4</v>
      </c>
      <c r="B8" s="70" t="s">
        <v>61</v>
      </c>
      <c r="C8" s="78"/>
      <c r="D8" s="75"/>
      <c r="E8" s="75"/>
      <c r="F8" s="75"/>
      <c r="G8" s="75"/>
      <c r="H8" s="76"/>
      <c r="I8" s="76"/>
      <c r="J8" s="76"/>
      <c r="K8" s="76"/>
      <c r="L8" s="76"/>
    </row>
    <row r="9" spans="1:12" s="77" customFormat="1" ht="50.1" customHeight="1">
      <c r="A9" s="74">
        <v>5</v>
      </c>
      <c r="B9" s="72" t="s">
        <v>62</v>
      </c>
      <c r="C9" s="75"/>
      <c r="D9" s="75"/>
      <c r="E9" s="75"/>
      <c r="F9" s="75"/>
      <c r="G9" s="75"/>
      <c r="H9" s="76"/>
      <c r="I9" s="76"/>
      <c r="J9" s="76"/>
      <c r="K9" s="76"/>
      <c r="L9" s="76"/>
    </row>
    <row r="10" spans="1:12" s="77" customFormat="1" ht="50.1" customHeight="1">
      <c r="A10" s="74">
        <v>6</v>
      </c>
      <c r="B10" s="72" t="s">
        <v>59</v>
      </c>
      <c r="C10" s="75"/>
      <c r="D10" s="75"/>
      <c r="E10" s="75"/>
      <c r="F10" s="75"/>
      <c r="G10" s="75"/>
      <c r="H10" s="76"/>
      <c r="I10" s="76"/>
      <c r="J10" s="76"/>
      <c r="K10" s="76"/>
      <c r="L10" s="76"/>
    </row>
    <row r="11" spans="1:12" s="77" customFormat="1" ht="50.1" customHeight="1">
      <c r="A11" s="74">
        <v>7</v>
      </c>
      <c r="B11" s="72" t="s">
        <v>63</v>
      </c>
      <c r="C11" s="75"/>
      <c r="D11" s="75"/>
      <c r="E11" s="75"/>
      <c r="F11" s="75"/>
      <c r="G11" s="75"/>
      <c r="H11" s="76"/>
      <c r="I11" s="76"/>
      <c r="J11" s="76"/>
      <c r="K11" s="76"/>
      <c r="L11" s="76"/>
    </row>
    <row r="12" spans="1:12" s="77" customFormat="1" ht="50.1" customHeight="1">
      <c r="A12" s="74">
        <v>8</v>
      </c>
      <c r="B12" s="72" t="s">
        <v>64</v>
      </c>
      <c r="C12" s="75"/>
      <c r="D12" s="75"/>
      <c r="E12" s="75"/>
      <c r="F12" s="75"/>
      <c r="G12" s="75"/>
      <c r="H12" s="76"/>
      <c r="I12" s="76"/>
      <c r="J12" s="76"/>
      <c r="K12" s="76"/>
      <c r="L12" s="76"/>
    </row>
    <row r="13" spans="1:12" s="77" customFormat="1" ht="50.1" customHeight="1">
      <c r="A13" s="74">
        <v>9</v>
      </c>
      <c r="B13" s="72" t="s">
        <v>58</v>
      </c>
      <c r="C13" s="75"/>
      <c r="D13" s="75"/>
      <c r="E13" s="75"/>
      <c r="F13" s="75"/>
      <c r="G13" s="75"/>
      <c r="H13" s="76"/>
      <c r="I13" s="76"/>
      <c r="J13" s="76"/>
      <c r="K13" s="76"/>
      <c r="L13" s="76"/>
    </row>
    <row r="14" spans="1:12" s="77" customFormat="1" ht="50.1" customHeight="1">
      <c r="A14" s="74">
        <v>10</v>
      </c>
      <c r="B14" s="72" t="s">
        <v>65</v>
      </c>
      <c r="C14" s="75"/>
      <c r="D14" s="75"/>
      <c r="E14" s="75"/>
      <c r="F14" s="75"/>
      <c r="G14" s="75"/>
      <c r="H14" s="76"/>
      <c r="I14" s="76"/>
      <c r="J14" s="76"/>
      <c r="K14" s="76"/>
      <c r="L14" s="76"/>
    </row>
    <row r="15" spans="1:12" s="77" customFormat="1" ht="50.1" customHeight="1">
      <c r="A15" s="74">
        <v>11</v>
      </c>
      <c r="B15" s="73" t="s">
        <v>66</v>
      </c>
      <c r="C15" s="75"/>
      <c r="D15" s="75"/>
      <c r="E15" s="75"/>
      <c r="F15" s="75"/>
      <c r="G15" s="75"/>
      <c r="H15" s="76"/>
      <c r="I15" s="76"/>
      <c r="J15" s="76"/>
      <c r="K15" s="76"/>
      <c r="L15" s="76"/>
    </row>
    <row r="16" spans="1:12" s="77" customFormat="1" ht="50.1" customHeight="1">
      <c r="A16" s="74">
        <v>12</v>
      </c>
      <c r="B16" s="73" t="s">
        <v>67</v>
      </c>
      <c r="C16" s="75"/>
      <c r="D16" s="75"/>
      <c r="E16" s="75"/>
      <c r="F16" s="75"/>
      <c r="G16" s="75"/>
      <c r="H16" s="76"/>
      <c r="I16" s="76"/>
      <c r="J16" s="76"/>
      <c r="K16" s="76"/>
      <c r="L16" s="76"/>
    </row>
    <row r="17" spans="1:12" ht="30.75" customHeight="1">
      <c r="A17" s="1"/>
      <c r="B17" s="3" t="s">
        <v>7</v>
      </c>
      <c r="C17" s="38"/>
      <c r="D17" s="39"/>
      <c r="E17" s="40">
        <f>SUM(C5:G16)</f>
        <v>0</v>
      </c>
      <c r="F17" s="39"/>
      <c r="G17" s="41"/>
      <c r="H17" s="42"/>
      <c r="I17" s="43"/>
      <c r="J17" s="44">
        <f>SUM(H5:L16)</f>
        <v>0</v>
      </c>
      <c r="K17" s="43"/>
      <c r="L17" s="45"/>
    </row>
    <row r="18" spans="1:12" ht="30" customHeight="1">
      <c r="A18" s="1"/>
      <c r="B18" s="3" t="s">
        <v>8</v>
      </c>
      <c r="C18" s="38"/>
      <c r="D18" s="39"/>
      <c r="E18" s="40">
        <f>COUNTA(B5:B16)*7</f>
        <v>84</v>
      </c>
      <c r="F18" s="39"/>
      <c r="G18" s="41"/>
      <c r="H18" s="42"/>
      <c r="I18" s="43"/>
      <c r="J18" s="44">
        <f>COUNTA(B5:B16)*7</f>
        <v>84</v>
      </c>
      <c r="K18" s="43"/>
      <c r="L18" s="45"/>
    </row>
    <row r="19" spans="1:12" ht="30" customHeight="1">
      <c r="A19" s="2"/>
      <c r="B19" s="58"/>
      <c r="C19" s="120" t="s">
        <v>5</v>
      </c>
      <c r="D19" s="121"/>
      <c r="E19" s="121"/>
      <c r="F19" s="121"/>
      <c r="G19" s="122"/>
      <c r="H19" s="81" t="s">
        <v>6</v>
      </c>
      <c r="I19" s="82"/>
      <c r="J19" s="82"/>
      <c r="K19" s="82"/>
      <c r="L19" s="83"/>
    </row>
    <row r="20" spans="1:12" ht="45">
      <c r="A20" s="33" t="s">
        <v>10</v>
      </c>
      <c r="B20" s="34" t="s">
        <v>9</v>
      </c>
      <c r="C20" s="35">
        <v>0</v>
      </c>
      <c r="D20" s="31" t="s">
        <v>1</v>
      </c>
      <c r="E20" s="32" t="s">
        <v>2</v>
      </c>
      <c r="F20" s="32" t="s">
        <v>3</v>
      </c>
      <c r="G20" s="30">
        <v>7</v>
      </c>
      <c r="H20" s="30">
        <v>0</v>
      </c>
      <c r="I20" s="31" t="s">
        <v>1</v>
      </c>
      <c r="J20" s="32" t="s">
        <v>2</v>
      </c>
      <c r="K20" s="32" t="s">
        <v>3</v>
      </c>
      <c r="L20" s="30">
        <v>7</v>
      </c>
    </row>
    <row r="21" spans="1:12" ht="30" customHeight="1">
      <c r="A21" s="74">
        <v>1</v>
      </c>
      <c r="B21" s="70" t="s">
        <v>29</v>
      </c>
      <c r="C21" s="4"/>
      <c r="D21" s="4"/>
      <c r="E21" s="4"/>
      <c r="F21" s="4"/>
      <c r="G21" s="4"/>
      <c r="H21" s="5"/>
      <c r="I21" s="5"/>
      <c r="J21" s="5"/>
      <c r="K21" s="5"/>
      <c r="L21" s="5"/>
    </row>
    <row r="22" spans="1:12" ht="30" customHeight="1">
      <c r="A22" s="74">
        <v>2</v>
      </c>
      <c r="B22" s="70"/>
      <c r="C22" s="4"/>
      <c r="D22" s="4"/>
      <c r="E22" s="4"/>
      <c r="F22" s="4"/>
      <c r="G22" s="4"/>
      <c r="H22" s="5"/>
      <c r="I22" s="5"/>
      <c r="J22" s="5"/>
      <c r="K22" s="5"/>
      <c r="L22" s="5"/>
    </row>
    <row r="23" spans="1:12" ht="30" customHeight="1">
      <c r="A23" s="74">
        <v>3</v>
      </c>
      <c r="B23" s="70"/>
      <c r="C23" s="4"/>
      <c r="D23" s="4"/>
      <c r="E23" s="4"/>
      <c r="F23" s="4"/>
      <c r="G23" s="4"/>
      <c r="H23" s="5"/>
      <c r="I23" s="5"/>
      <c r="J23" s="5"/>
      <c r="K23" s="5"/>
      <c r="L23" s="5"/>
    </row>
    <row r="24" spans="1:12" ht="30.75" customHeight="1">
      <c r="A24" s="1"/>
      <c r="B24" s="3" t="s">
        <v>7</v>
      </c>
      <c r="C24" s="38"/>
      <c r="D24" s="39"/>
      <c r="E24" s="40">
        <f>SUM(C21:G23)</f>
        <v>0</v>
      </c>
      <c r="F24" s="39"/>
      <c r="G24" s="41"/>
      <c r="H24" s="42"/>
      <c r="I24" s="43"/>
      <c r="J24" s="44">
        <f>SUM(H21:L23)</f>
        <v>0</v>
      </c>
      <c r="K24" s="43"/>
      <c r="L24" s="45"/>
    </row>
    <row r="25" spans="1:12" ht="28.5" customHeight="1">
      <c r="A25" s="1"/>
      <c r="B25" s="3" t="s">
        <v>8</v>
      </c>
      <c r="C25" s="38"/>
      <c r="D25" s="39"/>
      <c r="E25" s="40">
        <f>COUNTA(B21:B23)*7</f>
        <v>7</v>
      </c>
      <c r="F25" s="39"/>
      <c r="G25" s="41"/>
      <c r="H25" s="42"/>
      <c r="I25" s="43"/>
      <c r="J25" s="44">
        <f>COUNTA(B21:B23)*7</f>
        <v>7</v>
      </c>
      <c r="K25" s="43"/>
      <c r="L25" s="45"/>
    </row>
    <row r="26" spans="1:12" ht="30" customHeight="1">
      <c r="A26" s="2"/>
      <c r="B26" s="59"/>
      <c r="C26" s="120" t="s">
        <v>5</v>
      </c>
      <c r="D26" s="121"/>
      <c r="E26" s="121"/>
      <c r="F26" s="121"/>
      <c r="G26" s="122"/>
      <c r="H26" s="117" t="s">
        <v>6</v>
      </c>
      <c r="I26" s="118"/>
      <c r="J26" s="118"/>
      <c r="K26" s="118"/>
      <c r="L26" s="119"/>
    </row>
    <row r="27" spans="1:12" ht="60">
      <c r="A27" s="36" t="s">
        <v>12</v>
      </c>
      <c r="B27" s="37" t="s">
        <v>11</v>
      </c>
      <c r="C27" s="35">
        <v>0</v>
      </c>
      <c r="D27" s="31" t="s">
        <v>1</v>
      </c>
      <c r="E27" s="32" t="s">
        <v>2</v>
      </c>
      <c r="F27" s="32" t="s">
        <v>3</v>
      </c>
      <c r="G27" s="30">
        <v>7</v>
      </c>
      <c r="H27" s="30">
        <v>0</v>
      </c>
      <c r="I27" s="31" t="s">
        <v>1</v>
      </c>
      <c r="J27" s="32" t="s">
        <v>2</v>
      </c>
      <c r="K27" s="32" t="s">
        <v>3</v>
      </c>
      <c r="L27" s="30">
        <v>7</v>
      </c>
    </row>
    <row r="28" spans="1:12" s="77" customFormat="1" ht="30" customHeight="1">
      <c r="A28" s="74">
        <v>1</v>
      </c>
      <c r="B28" s="73" t="s">
        <v>30</v>
      </c>
      <c r="C28" s="75"/>
      <c r="D28" s="75"/>
      <c r="E28" s="75"/>
      <c r="F28" s="75"/>
      <c r="G28" s="75"/>
      <c r="H28" s="76"/>
      <c r="I28" s="76"/>
      <c r="J28" s="76"/>
      <c r="K28" s="76"/>
      <c r="L28" s="76"/>
    </row>
    <row r="29" spans="1:12" s="77" customFormat="1" ht="30" customHeight="1">
      <c r="A29" s="74">
        <v>2</v>
      </c>
      <c r="B29" s="73" t="s">
        <v>31</v>
      </c>
      <c r="C29" s="75"/>
      <c r="D29" s="75"/>
      <c r="E29" s="75"/>
      <c r="F29" s="75"/>
      <c r="G29" s="75"/>
      <c r="H29" s="76"/>
      <c r="I29" s="76"/>
      <c r="J29" s="76"/>
      <c r="K29" s="76"/>
      <c r="L29" s="76"/>
    </row>
    <row r="30" spans="1:12" s="77" customFormat="1" ht="30" customHeight="1">
      <c r="A30" s="74">
        <v>3</v>
      </c>
      <c r="B30" s="73" t="s">
        <v>32</v>
      </c>
      <c r="C30" s="75"/>
      <c r="D30" s="75"/>
      <c r="E30" s="75"/>
      <c r="F30" s="75"/>
      <c r="G30" s="75"/>
      <c r="H30" s="76"/>
      <c r="I30" s="76"/>
      <c r="J30" s="76"/>
      <c r="K30" s="76"/>
      <c r="L30" s="76"/>
    </row>
    <row r="31" spans="1:12" s="77" customFormat="1" ht="30" customHeight="1">
      <c r="A31" s="74">
        <v>4</v>
      </c>
      <c r="B31" s="73" t="s">
        <v>33</v>
      </c>
      <c r="C31" s="75"/>
      <c r="D31" s="75"/>
      <c r="E31" s="75"/>
      <c r="F31" s="75"/>
      <c r="G31" s="75"/>
      <c r="H31" s="76"/>
      <c r="I31" s="76"/>
      <c r="J31" s="76"/>
      <c r="K31" s="76"/>
      <c r="L31" s="76"/>
    </row>
    <row r="32" spans="1:12" s="77" customFormat="1" ht="30" customHeight="1">
      <c r="A32" s="74">
        <v>5</v>
      </c>
      <c r="B32" s="73" t="s">
        <v>34</v>
      </c>
      <c r="C32" s="75"/>
      <c r="D32" s="75"/>
      <c r="E32" s="75"/>
      <c r="F32" s="75"/>
      <c r="G32" s="75"/>
      <c r="H32" s="76"/>
      <c r="I32" s="76"/>
      <c r="J32" s="76"/>
      <c r="K32" s="76"/>
      <c r="L32" s="76"/>
    </row>
    <row r="33" spans="1:12" s="77" customFormat="1" ht="30" customHeight="1">
      <c r="A33" s="74">
        <v>6</v>
      </c>
      <c r="B33" s="73" t="s">
        <v>35</v>
      </c>
      <c r="C33" s="75"/>
      <c r="D33" s="75"/>
      <c r="E33" s="75"/>
      <c r="F33" s="75"/>
      <c r="G33" s="75"/>
      <c r="H33" s="76"/>
      <c r="I33" s="76"/>
      <c r="J33" s="76"/>
      <c r="K33" s="76"/>
      <c r="L33" s="76"/>
    </row>
    <row r="34" spans="1:12" s="77" customFormat="1" ht="30" customHeight="1">
      <c r="A34" s="74">
        <v>7</v>
      </c>
      <c r="B34" s="73" t="s">
        <v>36</v>
      </c>
      <c r="C34" s="75"/>
      <c r="D34" s="75"/>
      <c r="E34" s="75"/>
      <c r="F34" s="75"/>
      <c r="G34" s="75"/>
      <c r="H34" s="76"/>
      <c r="I34" s="76"/>
      <c r="J34" s="76"/>
      <c r="K34" s="76"/>
      <c r="L34" s="76"/>
    </row>
    <row r="35" spans="1:12" s="77" customFormat="1" ht="30" customHeight="1">
      <c r="A35" s="74">
        <v>8</v>
      </c>
      <c r="B35" s="73" t="s">
        <v>37</v>
      </c>
      <c r="C35" s="75"/>
      <c r="D35" s="75"/>
      <c r="E35" s="75"/>
      <c r="F35" s="75"/>
      <c r="G35" s="75"/>
      <c r="H35" s="76"/>
      <c r="I35" s="76"/>
      <c r="J35" s="76"/>
      <c r="K35" s="76"/>
      <c r="L35" s="76"/>
    </row>
    <row r="36" spans="1:12" ht="28.5" customHeight="1">
      <c r="A36" s="1"/>
      <c r="B36" s="3" t="s">
        <v>7</v>
      </c>
      <c r="C36" s="38"/>
      <c r="D36" s="39"/>
      <c r="E36" s="40">
        <f>SUM(C28:G35)</f>
        <v>0</v>
      </c>
      <c r="F36" s="39"/>
      <c r="G36" s="41"/>
      <c r="H36" s="42"/>
      <c r="I36" s="43"/>
      <c r="J36" s="44">
        <f>SUM(H28:L35)</f>
        <v>0</v>
      </c>
      <c r="K36" s="43"/>
      <c r="L36" s="45"/>
    </row>
    <row r="37" spans="1:12" ht="30.75" customHeight="1">
      <c r="A37" s="1"/>
      <c r="B37" s="3" t="s">
        <v>8</v>
      </c>
      <c r="C37" s="38"/>
      <c r="D37" s="39"/>
      <c r="E37" s="40">
        <f>COUNTA(B28:B35)*7</f>
        <v>56</v>
      </c>
      <c r="F37" s="39"/>
      <c r="G37" s="41"/>
      <c r="H37" s="42"/>
      <c r="I37" s="43"/>
      <c r="J37" s="44">
        <f>COUNTA(B28:B35)*7</f>
        <v>56</v>
      </c>
      <c r="K37" s="43"/>
      <c r="L37" s="45"/>
    </row>
  </sheetData>
  <protectedRanges>
    <protectedRange sqref="B28:L35" name="BahagianC"/>
    <protectedRange sqref="B21:L23" name="BahagianB"/>
  </protectedRanges>
  <dataConsolidate/>
  <mergeCells count="6">
    <mergeCell ref="H3:L3"/>
    <mergeCell ref="C3:G3"/>
    <mergeCell ref="A1:L1"/>
    <mergeCell ref="C19:G19"/>
    <mergeCell ref="C26:G26"/>
    <mergeCell ref="H26:L26"/>
  </mergeCells>
  <dataValidations count="5">
    <dataValidation type="whole" allowBlank="1" showInputMessage="1" showErrorMessage="1" errorTitle="Perhatian" error="Sila masukkan markah mengikut skala yang diberikan" sqref="C21:C23 H5:H16 C5:C16 H28:H35 C28:C35 H21:H23">
      <formula1>0</formula1>
      <formula2>0</formula2>
    </dataValidation>
    <dataValidation type="whole" allowBlank="1" showInputMessage="1" showErrorMessage="1" errorTitle="Perhatian!" error="Sila masukkan markah mengikut skala yang diberikan" sqref="I28:I35 I5:I16 D5:D16 D28:D35 I21:I23 D21:D23">
      <formula1>1</formula1>
      <formula2>2</formula2>
    </dataValidation>
    <dataValidation type="whole" allowBlank="1" showInputMessage="1" showErrorMessage="1" errorTitle="Perhatian!!" error="Sila masukkan markah mengikut skala yang diberikan" sqref="E21:E23 J5:J16 E5:E16 J28:J35 E28:E35 J21:J23">
      <formula1>3</formula1>
      <formula2>4</formula2>
    </dataValidation>
    <dataValidation type="whole" allowBlank="1" showInputMessage="1" showErrorMessage="1" errorTitle="Perhatian!!!" error="Sila masukkan markah mengikut skala yang diberikan" sqref="F21:F23 K5:K16 F5:F16 K28:K35 F28:F35 K21:K23">
      <formula1>5</formula1>
      <formula2>6</formula2>
    </dataValidation>
    <dataValidation type="whole" allowBlank="1" showInputMessage="1" showErrorMessage="1" errorTitle="Perhatian!!!!" error="Sila masukkan markah mengikut skala yang diberikan" sqref="G21:G23 L5:L16 G5:G16 L28:L35 G28:G35 L21:L23">
      <formula1>7</formula1>
      <formula2>7</formula2>
    </dataValidation>
  </dataValidations>
  <pageMargins left="0.7" right="0.7" top="0.75" bottom="0.75" header="0.3" footer="0.3"/>
  <pageSetup paperSize="9" scale="75" orientation="portrait" r:id="rId1"/>
  <rowBreaks count="1" manualBreakCount="1">
    <brk id="25"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E10" sqref="E10:F10"/>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6"/>
      <c r="B1" s="47"/>
      <c r="C1" s="47"/>
      <c r="D1" s="47"/>
      <c r="E1" s="47"/>
      <c r="F1" s="47"/>
      <c r="G1" s="48"/>
    </row>
    <row r="2" spans="1:11">
      <c r="A2" s="49"/>
      <c r="B2" s="9" t="s">
        <v>25</v>
      </c>
      <c r="C2" s="10"/>
      <c r="D2" s="10"/>
      <c r="E2" s="10"/>
      <c r="F2" s="10"/>
      <c r="G2" s="50"/>
      <c r="H2" s="6"/>
    </row>
    <row r="3" spans="1:11" ht="27" customHeight="1">
      <c r="A3" s="49"/>
      <c r="B3" s="10"/>
      <c r="C3" s="10"/>
      <c r="D3" s="10"/>
      <c r="E3" s="10"/>
      <c r="F3" s="10"/>
      <c r="G3" s="50"/>
      <c r="H3" s="6"/>
    </row>
    <row r="4" spans="1:11" ht="60">
      <c r="A4" s="49"/>
      <c r="B4" s="11"/>
      <c r="C4" s="14" t="s">
        <v>5</v>
      </c>
      <c r="D4" s="14" t="s">
        <v>6</v>
      </c>
      <c r="E4" s="14" t="s">
        <v>18</v>
      </c>
      <c r="F4" s="14" t="s">
        <v>13</v>
      </c>
      <c r="G4" s="50"/>
      <c r="H4" s="6"/>
    </row>
    <row r="5" spans="1:11" ht="38.25" customHeight="1">
      <c r="A5" s="49"/>
      <c r="B5" s="15" t="s">
        <v>14</v>
      </c>
      <c r="C5" s="14">
        <f>Evaluating!E17</f>
        <v>0</v>
      </c>
      <c r="D5" s="14">
        <f>Evaluating!J17</f>
        <v>0</v>
      </c>
      <c r="E5" s="16">
        <f>IFERROR(60*(C5/Evaluating!E18),0)</f>
        <v>0</v>
      </c>
      <c r="F5" s="16">
        <f>IFERROR(60*(D5/Evaluating!J18),0)</f>
        <v>0</v>
      </c>
      <c r="G5" s="51"/>
      <c r="J5" s="7"/>
      <c r="K5" s="7"/>
    </row>
    <row r="6" spans="1:11" ht="37.5" customHeight="1">
      <c r="A6" s="49"/>
      <c r="B6" s="15" t="s">
        <v>27</v>
      </c>
      <c r="C6" s="14">
        <f>Evaluating!E24</f>
        <v>0</v>
      </c>
      <c r="D6" s="14">
        <f>Evaluating!J24</f>
        <v>0</v>
      </c>
      <c r="E6" s="16">
        <f>IFERROR(20*(C6/Evaluating!E25),0)</f>
        <v>0</v>
      </c>
      <c r="F6" s="16">
        <f>IFERROR(20*(D6/Evaluating!J25),0)</f>
        <v>0</v>
      </c>
      <c r="G6" s="51"/>
      <c r="J6" s="7"/>
      <c r="K6" s="7"/>
    </row>
    <row r="7" spans="1:11" ht="38.25" customHeight="1">
      <c r="A7" s="49"/>
      <c r="B7" s="15" t="s">
        <v>15</v>
      </c>
      <c r="C7" s="14">
        <f>Evaluating!E36</f>
        <v>0</v>
      </c>
      <c r="D7" s="14">
        <f>Evaluating!J36</f>
        <v>0</v>
      </c>
      <c r="E7" s="16">
        <f>IFERROR(20*(C7/Evaluating!E37),0)</f>
        <v>0</v>
      </c>
      <c r="F7" s="16">
        <f>IFERROR(20*(D7/Evaluating!J37),0)</f>
        <v>0</v>
      </c>
      <c r="G7" s="51"/>
      <c r="J7" s="7"/>
      <c r="K7" s="7"/>
    </row>
    <row r="8" spans="1:11" ht="20.25" customHeight="1">
      <c r="A8" s="49"/>
      <c r="B8" s="127" t="s">
        <v>16</v>
      </c>
      <c r="C8" s="127"/>
      <c r="D8" s="127"/>
      <c r="E8" s="17">
        <f>SUM(E5:E7)</f>
        <v>0</v>
      </c>
      <c r="F8" s="17">
        <f>SUM(F5:F7)</f>
        <v>0</v>
      </c>
      <c r="G8" s="51"/>
      <c r="J8" s="7"/>
      <c r="K8" s="7"/>
    </row>
    <row r="9" spans="1:11" ht="28.5" customHeight="1">
      <c r="A9" s="49"/>
      <c r="B9" s="128" t="s">
        <v>17</v>
      </c>
      <c r="C9" s="128"/>
      <c r="D9" s="128"/>
      <c r="E9" s="18">
        <v>0.2</v>
      </c>
      <c r="F9" s="18">
        <v>0.8</v>
      </c>
      <c r="G9" s="51"/>
      <c r="J9" s="8"/>
      <c r="K9" s="8"/>
    </row>
    <row r="10" spans="1:11" ht="28.5" customHeight="1">
      <c r="A10" s="49"/>
      <c r="B10" s="124" t="s">
        <v>26</v>
      </c>
      <c r="C10" s="124"/>
      <c r="D10" s="125"/>
      <c r="E10" s="129">
        <f>(E9*E8)+(F9*F8)</f>
        <v>0</v>
      </c>
      <c r="F10" s="130"/>
      <c r="G10" s="51"/>
      <c r="J10" s="126"/>
      <c r="K10" s="126"/>
    </row>
    <row r="11" spans="1:11">
      <c r="A11" s="49"/>
      <c r="B11" s="12"/>
      <c r="C11" s="12"/>
      <c r="D11" s="12"/>
      <c r="E11" s="12"/>
      <c r="F11" s="12"/>
      <c r="G11" s="51"/>
    </row>
    <row r="12" spans="1:11">
      <c r="A12" s="49"/>
      <c r="B12" s="12"/>
      <c r="C12" s="12"/>
      <c r="D12" s="12"/>
      <c r="E12" s="12"/>
      <c r="F12" s="12"/>
      <c r="G12" s="51"/>
    </row>
    <row r="13" spans="1:11">
      <c r="A13" s="49"/>
      <c r="B13" s="21" t="s">
        <v>19</v>
      </c>
      <c r="C13" s="22"/>
      <c r="D13" s="22"/>
      <c r="E13" s="22"/>
      <c r="F13" s="23"/>
      <c r="G13" s="51"/>
    </row>
    <row r="14" spans="1:11">
      <c r="A14" s="49"/>
      <c r="B14" s="24"/>
      <c r="C14" s="25"/>
      <c r="D14" s="25"/>
      <c r="E14" s="25"/>
      <c r="F14" s="26"/>
      <c r="G14" s="51"/>
    </row>
    <row r="15" spans="1:11">
      <c r="A15" s="49"/>
      <c r="B15" s="24"/>
      <c r="C15" s="25"/>
      <c r="D15" s="25"/>
      <c r="E15" s="25"/>
      <c r="F15" s="26"/>
      <c r="G15" s="51"/>
    </row>
    <row r="16" spans="1:11">
      <c r="A16" s="49"/>
      <c r="B16" s="24"/>
      <c r="C16" s="25"/>
      <c r="D16" s="25"/>
      <c r="E16" s="25"/>
      <c r="F16" s="26"/>
      <c r="G16" s="51"/>
    </row>
    <row r="17" spans="1:7">
      <c r="A17" s="49"/>
      <c r="B17" s="24"/>
      <c r="C17" s="25"/>
      <c r="D17" s="25"/>
      <c r="E17" s="25"/>
      <c r="F17" s="26"/>
      <c r="G17" s="51"/>
    </row>
    <row r="18" spans="1:7">
      <c r="A18" s="49"/>
      <c r="B18" s="24"/>
      <c r="C18" s="25"/>
      <c r="D18" s="25"/>
      <c r="E18" s="25"/>
      <c r="F18" s="26"/>
      <c r="G18" s="51"/>
    </row>
    <row r="19" spans="1:7">
      <c r="A19" s="49"/>
      <c r="B19" s="24"/>
      <c r="C19" s="25"/>
      <c r="D19" s="25"/>
      <c r="E19" s="25"/>
      <c r="F19" s="26"/>
      <c r="G19" s="51"/>
    </row>
    <row r="20" spans="1:7">
      <c r="A20" s="49"/>
      <c r="B20" s="24"/>
      <c r="C20" s="25"/>
      <c r="D20" s="25"/>
      <c r="E20" s="25"/>
      <c r="F20" s="26"/>
      <c r="G20" s="51"/>
    </row>
    <row r="21" spans="1:7">
      <c r="A21" s="49"/>
      <c r="B21" s="27"/>
      <c r="C21" s="28"/>
      <c r="D21" s="28"/>
      <c r="E21" s="28"/>
      <c r="F21" s="29"/>
      <c r="G21" s="51"/>
    </row>
    <row r="22" spans="1:7">
      <c r="A22" s="49"/>
      <c r="B22" s="12"/>
      <c r="C22" s="12"/>
      <c r="D22" s="12"/>
      <c r="E22" s="12"/>
      <c r="F22" s="12"/>
      <c r="G22" s="51"/>
    </row>
    <row r="23" spans="1:7">
      <c r="A23" s="49"/>
      <c r="B23" s="12"/>
      <c r="C23" s="12"/>
      <c r="D23" s="12"/>
      <c r="E23" s="12"/>
      <c r="F23" s="12"/>
      <c r="G23" s="51"/>
    </row>
    <row r="24" spans="1:7">
      <c r="A24" s="49"/>
      <c r="B24" s="13" t="s">
        <v>20</v>
      </c>
      <c r="C24" s="12"/>
      <c r="D24" s="12"/>
      <c r="E24" s="13" t="s">
        <v>24</v>
      </c>
      <c r="F24" s="12"/>
      <c r="G24" s="51"/>
    </row>
    <row r="25" spans="1:7">
      <c r="A25" s="49"/>
      <c r="B25" s="20" t="s">
        <v>21</v>
      </c>
      <c r="C25" s="19"/>
      <c r="D25" s="19"/>
      <c r="E25" s="20" t="s">
        <v>23</v>
      </c>
      <c r="F25" s="12"/>
      <c r="G25" s="51"/>
    </row>
    <row r="26" spans="1:7">
      <c r="A26" s="49"/>
      <c r="B26" s="20" t="s">
        <v>22</v>
      </c>
      <c r="C26" s="19"/>
      <c r="D26" s="19"/>
      <c r="E26" s="20" t="s">
        <v>22</v>
      </c>
      <c r="F26" s="12"/>
      <c r="G26" s="51"/>
    </row>
    <row r="27" spans="1:7">
      <c r="A27" s="49"/>
      <c r="B27" s="12"/>
      <c r="C27" s="12"/>
      <c r="D27" s="12"/>
      <c r="E27" s="12"/>
      <c r="F27" s="12"/>
      <c r="G27" s="51"/>
    </row>
    <row r="28" spans="1:7">
      <c r="A28" s="49"/>
      <c r="B28" s="12"/>
      <c r="C28" s="12"/>
      <c r="D28" s="12"/>
      <c r="E28" s="12"/>
      <c r="F28" s="12"/>
      <c r="G28" s="51"/>
    </row>
    <row r="29" spans="1:7">
      <c r="A29" s="52"/>
      <c r="B29" s="53"/>
      <c r="C29" s="53"/>
      <c r="D29" s="53"/>
      <c r="E29" s="53"/>
      <c r="F29" s="53"/>
      <c r="G29" s="54"/>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2017-04-26T03:39:03Z</cp:lastPrinted>
  <dcterms:created xsi:type="dcterms:W3CDTF">2016-03-08T13:35:26Z</dcterms:created>
  <dcterms:modified xsi:type="dcterms:W3CDTF">2017-04-27T08:21:34Z</dcterms:modified>
</cp:coreProperties>
</file>