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20" i="1"/>
  <c r="J41" l="1"/>
  <c r="E41"/>
  <c r="J40"/>
  <c r="D7" i="2" s="1"/>
  <c r="E40" i="1"/>
  <c r="C7" i="2" s="1"/>
  <c r="J28" i="1"/>
  <c r="E28"/>
  <c r="J27"/>
  <c r="D6" i="2" s="1"/>
  <c r="E27" i="1"/>
  <c r="C6" i="2" s="1"/>
  <c r="J21" i="1"/>
  <c r="E21"/>
  <c r="J20"/>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<sst xmlns="http://schemas.openxmlformats.org/spreadsheetml/2006/main" count="88" uniqueCount="64">
  <si>
    <t>1 - 2</t>
  </si>
  <si>
    <t>3 - 4</t>
  </si>
  <si>
    <t>5 - 6</t>
  </si>
  <si>
    <t>A</t>
  </si>
  <si>
    <t xml:space="preserve">ATTITUDE/ SAFETY/ ENVIRONMENT
(20%)
</t>
  </si>
  <si>
    <t>B</t>
  </si>
  <si>
    <t>C</t>
  </si>
  <si>
    <t>_________________________</t>
  </si>
  <si>
    <t xml:space="preserve">COACH: </t>
  </si>
  <si>
    <t xml:space="preserve"> ______________________</t>
  </si>
  <si>
    <t>PENILAIAN BERTERUSAN PRAKTIKAL</t>
  </si>
  <si>
    <t>NOSS</t>
  </si>
  <si>
    <t xml:space="preserve"> PENILAIAN BERTERUSAN PRAKTIKAL</t>
  </si>
  <si>
    <t>PENGURUSAN MASJID</t>
  </si>
  <si>
    <t>(ET-020-3:2015)</t>
  </si>
  <si>
    <t>PENYELENGGARAAN INSFRASTRUKTUR DAN PRASARANA</t>
  </si>
  <si>
    <t>(ET-020-3:2015 C07)</t>
  </si>
  <si>
    <t xml:space="preserve">Bidang penyelenggaraan infrastruktur dan prasarana menerangkan keperluan untuk menyelenggara asset-aset masjid, sistem audio video dan sistem utiliti masjid supaya berfungsi dengan baik.
Individu yang berketrampilan dalam CU ini mesti boleh  rekodkan aset-aset masjid, selenggara sistem audio video,  kawal selia sistem utiliti seperti elektrik, air, penghawa dingin dan talian telefon, pantau kebersihan dan keceriaan masjid
Individu yang kompeten dalam CU ini mesti boleh melakukan kerja-kerja penyelenggaraan infrastruktur dan prasarana masjid mengikut S.O.P
</t>
  </si>
  <si>
    <t>Kaedah menggunakan sistem audio video diaplikasikan</t>
  </si>
  <si>
    <t>Kaedah penggunaan system audio video dilaksanakan</t>
  </si>
  <si>
    <t>Kaedah kawal selia utiliti masjid diaplikasikan</t>
  </si>
  <si>
    <t>Kaedah proses pembersihan dan keceriaan diaplikasikan</t>
  </si>
  <si>
    <t>Proses pemantauan diaplikasikan</t>
  </si>
  <si>
    <t>Sikap</t>
  </si>
  <si>
    <t>Kemahiran berkomunikasi</t>
  </si>
  <si>
    <t>Kemahiran konseptual</t>
  </si>
  <si>
    <t>Kemahiran interpersonal</t>
  </si>
  <si>
    <t>Kebolehan melakukan pelbagai tugas dan membuat keutamaan</t>
  </si>
  <si>
    <t>Disiplin diri</t>
  </si>
  <si>
    <t>Kerja berpasukan</t>
  </si>
  <si>
    <t>Kemahiran belajar</t>
  </si>
  <si>
    <t>(KOD NOSS)</t>
  </si>
  <si>
    <t>Tajuk Unit Kompetensi</t>
  </si>
  <si>
    <t>(KOD CU)</t>
  </si>
  <si>
    <t>Penerangan Unit Kompetensi</t>
  </si>
  <si>
    <t>Nama Calon</t>
  </si>
  <si>
    <t>No. Kad Pengenalan</t>
  </si>
  <si>
    <t>Calon</t>
  </si>
  <si>
    <t>Nama Syarikat</t>
  </si>
  <si>
    <t>TAHAP</t>
  </si>
  <si>
    <t>Anda dikehendaki untuk menilai penyelenggaraan infrastruktur dan prasarana dengan menggunakan senarai semak di bawah.</t>
  </si>
  <si>
    <t>MARKAH DIBERI OLEH PERANTIS</t>
  </si>
  <si>
    <t>MARKAH DIBERI OLEH COACH</t>
  </si>
  <si>
    <t xml:space="preserve">KRITERIA PENILAIAN
(60%)
</t>
  </si>
  <si>
    <t>JUMLAH KECIL</t>
  </si>
  <si>
    <t>MARKAH PENUH</t>
  </si>
  <si>
    <t xml:space="preserve">KEMAHIRAN KEBOLEHPEKERJAAN
(KEMAHIRAN SOSIAL)
(20%)
</t>
  </si>
  <si>
    <t>JADUAL PENGIRAAN</t>
  </si>
  <si>
    <t>MARKAH WAJARAN DIBERIKAN OLEH PERANTIS</t>
  </si>
  <si>
    <t>MARKAH WAJARAN DIBERIKAN OLEH COACH</t>
  </si>
  <si>
    <t>KRITERIA PENILAIAN</t>
  </si>
  <si>
    <t>SIKAP/ KESELAMATAN/ PERSEKITARAN</t>
  </si>
  <si>
    <t>KEMAHIRAN KEBOLEHPEKERJAAN (KEMAHIRAN SOSIAL)</t>
  </si>
  <si>
    <t xml:space="preserve">Jumlah </t>
  </si>
  <si>
    <t xml:space="preserve">Nisbah Peratusan (Perantis: Coach) </t>
  </si>
  <si>
    <t>Jumlah Keseluruhan(%)</t>
  </si>
  <si>
    <t>KOMEN/ CADANGAN OLEH COACH</t>
  </si>
  <si>
    <t>TARIKH:</t>
  </si>
  <si>
    <t>PERANTIS:</t>
  </si>
  <si>
    <t>(PRACTICAL CONTINUOUS ASSESSMENT)</t>
  </si>
  <si>
    <t>Kaedah menyusun, melabel dan menyimpan aset masjid dilaksanakan</t>
  </si>
  <si>
    <t>Kualiti kebersihan dan keceriaan masjid diselia</t>
  </si>
  <si>
    <t>Kaedah merekod aset masjid diaplikasikan</t>
  </si>
  <si>
    <t>Kaedah  penyelenggaraan peralatan dan    bahan diaplikasikan</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</si>
</sst>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5"/>
      <color theme="1"/>
      <name val="Arial"/>
      <family val="2"/>
    </font>
    <font>
      <b/>
      <sz val="15"/>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9">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9" fillId="7" borderId="24" xfId="0" applyFont="1" applyFill="1" applyBorder="1" applyAlignment="1">
      <alignment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2" fillId="0" borderId="19" xfId="0" applyFont="1" applyBorder="1" applyAlignment="1">
      <alignment horizontal="left" vertical="center" wrapText="1"/>
    </xf>
    <xf numFmtId="0" fontId="2" fillId="0" borderId="22" xfId="0" applyFont="1" applyBorder="1" applyAlignment="1">
      <alignmen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12" fillId="0" borderId="0" xfId="0" applyFont="1"/>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7" borderId="15" xfId="0" applyFont="1" applyFill="1" applyBorder="1" applyAlignment="1">
      <alignment horizontal="center" vertical="center" wrapText="1"/>
    </xf>
    <xf numFmtId="0" fontId="12" fillId="0" borderId="16" xfId="0" applyFont="1" applyBorder="1"/>
    <xf numFmtId="0" fontId="12" fillId="0" borderId="17" xfId="0" applyFont="1" applyBorder="1"/>
    <xf numFmtId="0" fontId="11" fillId="7" borderId="18" xfId="0" applyFont="1" applyFill="1" applyBorder="1" applyAlignment="1">
      <alignment horizontal="center" vertical="center" wrapText="1"/>
    </xf>
    <xf numFmtId="0" fontId="12" fillId="0" borderId="0" xfId="0" applyFont="1"/>
    <xf numFmtId="0" fontId="12" fillId="0" borderId="19" xfId="0" applyFont="1" applyBorder="1"/>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view="pageBreakPreview" zoomScale="60" zoomScaleNormal="100" workbookViewId="0">
      <selection activeCell="M13" sqref="M13"/>
    </sheetView>
  </sheetViews>
  <sheetFormatPr defaultRowHeight="15"/>
  <cols>
    <col min="2" max="2" width="25.140625" customWidth="1"/>
    <col min="3" max="3" width="46.28515625" customWidth="1"/>
    <col min="4" max="4" width="21" customWidth="1"/>
  </cols>
  <sheetData>
    <row r="3" spans="2:5" ht="15.75" thickBot="1"/>
    <row r="4" spans="2:5" s="75" customFormat="1" ht="40.5" customHeight="1">
      <c r="B4" s="98" t="s">
        <v>12</v>
      </c>
      <c r="C4" s="99"/>
      <c r="D4" s="99"/>
      <c r="E4" s="100"/>
    </row>
    <row r="5" spans="2:5" s="75" customFormat="1" ht="20.25" customHeight="1">
      <c r="B5" s="101" t="s">
        <v>59</v>
      </c>
      <c r="C5" s="102"/>
      <c r="D5" s="102"/>
      <c r="E5" s="103"/>
    </row>
    <row r="6" spans="2:5" ht="15.75">
      <c r="B6" s="104"/>
      <c r="C6" s="105"/>
      <c r="D6" s="105"/>
      <c r="E6" s="106"/>
    </row>
    <row r="7" spans="2:5" ht="35.25" customHeight="1" thickBot="1">
      <c r="B7" s="107"/>
      <c r="C7" s="108"/>
      <c r="D7" s="108"/>
      <c r="E7" s="109"/>
    </row>
    <row r="8" spans="2:5">
      <c r="B8" s="58" t="s">
        <v>11</v>
      </c>
      <c r="C8" s="110" t="s">
        <v>13</v>
      </c>
      <c r="D8" s="111"/>
      <c r="E8" s="112"/>
    </row>
    <row r="9" spans="2:5" ht="15.75" thickBot="1">
      <c r="B9" s="59" t="s">
        <v>31</v>
      </c>
      <c r="C9" s="95" t="s">
        <v>14</v>
      </c>
      <c r="D9" s="96"/>
      <c r="E9" s="97"/>
    </row>
    <row r="10" spans="2:5" ht="51" customHeight="1">
      <c r="B10" s="58" t="s">
        <v>32</v>
      </c>
      <c r="C10" s="71" t="s">
        <v>15</v>
      </c>
      <c r="D10" s="79" t="s">
        <v>39</v>
      </c>
      <c r="E10" s="81">
        <v>3</v>
      </c>
    </row>
    <row r="11" spans="2:5" ht="15.75" thickBot="1">
      <c r="B11" s="59" t="s">
        <v>33</v>
      </c>
      <c r="C11" s="72" t="s">
        <v>16</v>
      </c>
      <c r="D11" s="80"/>
      <c r="E11" s="82"/>
    </row>
    <row r="12" spans="2:5" ht="15.75">
      <c r="B12" s="60"/>
      <c r="C12" s="83"/>
      <c r="D12" s="84"/>
      <c r="E12" s="85"/>
    </row>
    <row r="13" spans="2:5" ht="160.5" customHeight="1">
      <c r="B13" s="70" t="s">
        <v>34</v>
      </c>
      <c r="C13" s="86" t="s">
        <v>17</v>
      </c>
      <c r="D13" s="87"/>
      <c r="E13" s="88"/>
    </row>
    <row r="14" spans="2:5" ht="18.75" customHeight="1" thickBot="1">
      <c r="B14" s="64"/>
      <c r="C14" s="61"/>
      <c r="D14" s="62"/>
      <c r="E14" s="63"/>
    </row>
    <row r="15" spans="2:5" ht="16.5" thickBot="1">
      <c r="B15" s="65" t="s">
        <v>35</v>
      </c>
      <c r="C15" s="77"/>
      <c r="D15" s="77"/>
      <c r="E15" s="78"/>
    </row>
    <row r="16" spans="2:5">
      <c r="B16" s="58" t="s">
        <v>36</v>
      </c>
      <c r="C16" s="89"/>
      <c r="D16" s="90"/>
      <c r="E16" s="91"/>
    </row>
    <row r="17" spans="2:5" ht="15.75" thickBot="1">
      <c r="B17" s="59" t="s">
        <v>37</v>
      </c>
      <c r="C17" s="92"/>
      <c r="D17" s="93"/>
      <c r="E17" s="94"/>
    </row>
    <row r="18" spans="2:5" ht="16.5" thickBot="1">
      <c r="B18" s="59" t="s">
        <v>38</v>
      </c>
      <c r="C18" s="76"/>
      <c r="D18" s="77"/>
      <c r="E18" s="78"/>
    </row>
  </sheetData>
  <mergeCells count="13">
    <mergeCell ref="C9:E9"/>
    <mergeCell ref="B4:E4"/>
    <mergeCell ref="B5:E5"/>
    <mergeCell ref="B6:E6"/>
    <mergeCell ref="B7:E7"/>
    <mergeCell ref="C8:E8"/>
    <mergeCell ref="C18:E18"/>
    <mergeCell ref="D10:D11"/>
    <mergeCell ref="E10:E11"/>
    <mergeCell ref="C12:E12"/>
    <mergeCell ref="C13:E13"/>
    <mergeCell ref="C15:E15"/>
    <mergeCell ref="C16:E17"/>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1"/>
  <sheetViews>
    <sheetView tabSelected="1" view="pageBreakPreview" topLeftCell="A25" zoomScale="95" zoomScaleNormal="100" zoomScaleSheetLayoutView="95" workbookViewId="0">
      <selection activeCell="B12" sqref="B12"/>
    </sheetView>
  </sheetViews>
  <sheetFormatPr defaultRowHeight="15"/>
  <cols>
    <col min="1" max="1" width="3.7109375" customWidth="1"/>
    <col min="2" max="2" width="39" customWidth="1"/>
    <col min="3" max="3" width="4.85546875" customWidth="1"/>
    <col min="4" max="4" width="5.28515625" customWidth="1"/>
    <col min="5" max="5" width="6.140625" customWidth="1"/>
    <col min="6" max="6" width="5.5703125" customWidth="1"/>
    <col min="7" max="7" width="8.28515625" customWidth="1"/>
    <col min="8" max="8" width="5.42578125" customWidth="1"/>
    <col min="9" max="9" width="6.42578125" customWidth="1"/>
    <col min="10" max="10" width="6.140625" customWidth="1"/>
    <col min="11" max="11" width="6" customWidth="1"/>
    <col min="12" max="12" width="5.85546875" customWidth="1"/>
  </cols>
  <sheetData>
    <row r="1" spans="1:12">
      <c r="A1" s="66" t="s">
        <v>10</v>
      </c>
    </row>
    <row r="2" spans="1:12">
      <c r="A2" s="1"/>
    </row>
    <row r="3" spans="1:12" ht="30" customHeight="1">
      <c r="A3" s="113" t="s">
        <v>40</v>
      </c>
      <c r="B3" s="113"/>
      <c r="C3" s="113"/>
      <c r="D3" s="113"/>
      <c r="E3" s="113"/>
      <c r="F3" s="113"/>
      <c r="G3" s="113"/>
      <c r="H3" s="113"/>
      <c r="I3" s="113"/>
      <c r="J3" s="113"/>
      <c r="K3" s="113"/>
      <c r="L3" s="113"/>
    </row>
    <row r="5" spans="1:12">
      <c r="C5" s="114" t="s">
        <v>41</v>
      </c>
      <c r="D5" s="115"/>
      <c r="E5" s="115"/>
      <c r="F5" s="115"/>
      <c r="G5" s="116"/>
      <c r="H5" s="117" t="s">
        <v>42</v>
      </c>
      <c r="I5" s="118"/>
      <c r="J5" s="118"/>
      <c r="K5" s="118"/>
      <c r="L5" s="119"/>
    </row>
    <row r="6" spans="1:12" ht="45">
      <c r="A6" s="31" t="s">
        <v>3</v>
      </c>
      <c r="B6" s="32" t="s">
        <v>43</v>
      </c>
      <c r="C6" s="33">
        <v>0</v>
      </c>
      <c r="D6" s="34" t="s">
        <v>0</v>
      </c>
      <c r="E6" s="35" t="s">
        <v>1</v>
      </c>
      <c r="F6" s="35" t="s">
        <v>2</v>
      </c>
      <c r="G6" s="33">
        <v>7</v>
      </c>
      <c r="H6" s="33">
        <v>0</v>
      </c>
      <c r="I6" s="34" t="s">
        <v>0</v>
      </c>
      <c r="J6" s="35" t="s">
        <v>1</v>
      </c>
      <c r="K6" s="35" t="s">
        <v>2</v>
      </c>
      <c r="L6" s="33">
        <v>7</v>
      </c>
    </row>
    <row r="7" spans="1:12" ht="30">
      <c r="A7" s="2">
        <v>1</v>
      </c>
      <c r="B7" s="39" t="s">
        <v>60</v>
      </c>
      <c r="C7" s="5"/>
      <c r="D7" s="5"/>
      <c r="E7" s="5"/>
      <c r="F7" s="5"/>
      <c r="G7" s="5"/>
      <c r="H7" s="6"/>
      <c r="I7" s="6"/>
      <c r="J7" s="6"/>
      <c r="K7" s="6"/>
      <c r="L7" s="6"/>
    </row>
    <row r="8" spans="1:12" ht="24.75" customHeight="1">
      <c r="A8" s="2">
        <v>2</v>
      </c>
      <c r="B8" s="39" t="s">
        <v>62</v>
      </c>
      <c r="C8" s="5"/>
      <c r="D8" s="5"/>
      <c r="E8" s="5"/>
      <c r="F8" s="5"/>
      <c r="G8" s="5"/>
      <c r="H8" s="6"/>
      <c r="I8" s="6"/>
      <c r="J8" s="6"/>
      <c r="K8" s="6"/>
      <c r="L8" s="6"/>
    </row>
    <row r="9" spans="1:12" ht="30">
      <c r="A9" s="2">
        <v>3</v>
      </c>
      <c r="B9" s="39" t="s">
        <v>18</v>
      </c>
      <c r="C9" s="5"/>
      <c r="D9" s="5"/>
      <c r="E9" s="5"/>
      <c r="F9" s="5"/>
      <c r="G9" s="5"/>
      <c r="H9" s="6"/>
      <c r="I9" s="6"/>
      <c r="J9" s="6"/>
      <c r="K9" s="6"/>
      <c r="L9" s="6"/>
    </row>
    <row r="10" spans="1:12" ht="30.75" customHeight="1">
      <c r="A10" s="2">
        <v>4</v>
      </c>
      <c r="B10" s="39" t="s">
        <v>19</v>
      </c>
      <c r="C10" s="5"/>
      <c r="D10" s="5"/>
      <c r="E10" s="5"/>
      <c r="F10" s="5"/>
      <c r="G10" s="5"/>
      <c r="H10" s="6"/>
      <c r="I10" s="6"/>
      <c r="J10" s="6"/>
      <c r="K10" s="6"/>
      <c r="L10" s="6"/>
    </row>
    <row r="11" spans="1:12" ht="23.25" customHeight="1">
      <c r="A11" s="2">
        <v>5</v>
      </c>
      <c r="B11" s="39" t="s">
        <v>20</v>
      </c>
      <c r="C11" s="5"/>
      <c r="D11" s="5"/>
      <c r="E11" s="5"/>
      <c r="F11" s="5"/>
      <c r="G11" s="5"/>
      <c r="H11" s="6"/>
      <c r="I11" s="6"/>
      <c r="J11" s="6"/>
      <c r="K11" s="6"/>
      <c r="L11" s="6"/>
    </row>
    <row r="12" spans="1:12" ht="30">
      <c r="A12" s="2">
        <v>6</v>
      </c>
      <c r="B12" s="39" t="s">
        <v>63</v>
      </c>
      <c r="C12" s="5"/>
      <c r="D12" s="5"/>
      <c r="E12" s="5"/>
      <c r="F12" s="5"/>
      <c r="G12" s="5"/>
      <c r="H12" s="6"/>
      <c r="I12" s="6"/>
      <c r="J12" s="6"/>
      <c r="K12" s="6"/>
      <c r="L12" s="6"/>
    </row>
    <row r="13" spans="1:12" ht="33" customHeight="1">
      <c r="A13" s="2">
        <v>7</v>
      </c>
      <c r="B13" s="39" t="s">
        <v>21</v>
      </c>
      <c r="C13" s="5"/>
      <c r="D13" s="5"/>
      <c r="E13" s="5"/>
      <c r="F13" s="5"/>
      <c r="G13" s="5"/>
      <c r="H13" s="6"/>
      <c r="I13" s="6"/>
      <c r="J13" s="6"/>
      <c r="K13" s="6"/>
      <c r="L13" s="6"/>
    </row>
    <row r="14" spans="1:12">
      <c r="A14" s="2">
        <v>8</v>
      </c>
      <c r="B14" s="39" t="s">
        <v>22</v>
      </c>
      <c r="C14" s="5"/>
      <c r="D14" s="5"/>
      <c r="E14" s="5"/>
      <c r="F14" s="5"/>
      <c r="G14" s="5"/>
      <c r="H14" s="6"/>
      <c r="I14" s="6"/>
      <c r="J14" s="6"/>
      <c r="K14" s="6"/>
      <c r="L14" s="6"/>
    </row>
    <row r="15" spans="1:12" ht="38.25" customHeight="1">
      <c r="A15" s="2">
        <v>9</v>
      </c>
      <c r="B15" s="39" t="s">
        <v>61</v>
      </c>
      <c r="C15" s="5"/>
      <c r="D15" s="5"/>
      <c r="E15" s="5"/>
      <c r="F15" s="5"/>
      <c r="G15" s="5"/>
      <c r="H15" s="6"/>
      <c r="I15" s="6"/>
      <c r="J15" s="6"/>
      <c r="K15" s="6"/>
      <c r="L15" s="6"/>
    </row>
    <row r="16" spans="1:12">
      <c r="A16" s="2">
        <v>10</v>
      </c>
      <c r="B16" s="39"/>
      <c r="C16" s="5"/>
      <c r="D16" s="5"/>
      <c r="E16" s="5"/>
      <c r="F16" s="5"/>
      <c r="G16" s="5"/>
      <c r="H16" s="6"/>
      <c r="I16" s="6"/>
      <c r="J16" s="6"/>
      <c r="K16" s="6"/>
      <c r="L16" s="6"/>
    </row>
    <row r="17" spans="1:12">
      <c r="A17" s="2">
        <v>11</v>
      </c>
      <c r="B17" s="39"/>
      <c r="C17" s="5"/>
      <c r="D17" s="5"/>
      <c r="E17" s="5"/>
      <c r="F17" s="5"/>
      <c r="G17" s="5"/>
      <c r="H17" s="6"/>
      <c r="I17" s="6"/>
      <c r="J17" s="6"/>
      <c r="K17" s="6"/>
      <c r="L17" s="6"/>
    </row>
    <row r="18" spans="1:12">
      <c r="A18" s="2">
        <v>12</v>
      </c>
      <c r="B18" s="39"/>
      <c r="C18" s="5"/>
      <c r="D18" s="5"/>
      <c r="E18" s="5"/>
      <c r="F18" s="5"/>
      <c r="G18" s="5"/>
      <c r="H18" s="6"/>
      <c r="I18" s="6"/>
      <c r="J18" s="6"/>
      <c r="K18" s="6"/>
      <c r="L18" s="6"/>
    </row>
    <row r="19" spans="1:12">
      <c r="A19" s="2">
        <v>13</v>
      </c>
      <c r="B19" s="39"/>
      <c r="C19" s="5"/>
      <c r="D19" s="5"/>
      <c r="E19" s="5"/>
      <c r="F19" s="5"/>
      <c r="G19" s="5"/>
      <c r="H19" s="6"/>
      <c r="I19" s="6"/>
      <c r="J19" s="6"/>
      <c r="K19" s="6"/>
      <c r="L19" s="6"/>
    </row>
    <row r="20" spans="1:12" ht="30.75" customHeight="1">
      <c r="A20" s="3"/>
      <c r="B20" s="4" t="s">
        <v>44</v>
      </c>
      <c r="C20" s="40"/>
      <c r="D20" s="41"/>
      <c r="E20" s="42">
        <f>SUM(C7:G19)</f>
        <v>0</v>
      </c>
      <c r="F20" s="41"/>
      <c r="G20" s="43"/>
      <c r="H20" s="44"/>
      <c r="I20" s="45"/>
      <c r="J20" s="46">
        <f>SUM(H7:L19)</f>
        <v>0</v>
      </c>
      <c r="K20" s="45"/>
      <c r="L20" s="47"/>
    </row>
    <row r="21" spans="1:12" ht="30" customHeight="1">
      <c r="A21" s="3"/>
      <c r="B21" s="4" t="s">
        <v>45</v>
      </c>
      <c r="C21" s="40"/>
      <c r="D21" s="41"/>
      <c r="E21" s="42">
        <f>COUNTA(B7:B19)*7</f>
        <v>63</v>
      </c>
      <c r="F21" s="41"/>
      <c r="G21" s="43"/>
      <c r="H21" s="44"/>
      <c r="I21" s="45"/>
      <c r="J21" s="46">
        <f>COUNTA(B7:B19)*7</f>
        <v>63</v>
      </c>
      <c r="K21" s="45"/>
      <c r="L21" s="47"/>
    </row>
    <row r="22" spans="1:12">
      <c r="A22" s="67"/>
      <c r="B22" s="67"/>
      <c r="C22" s="114" t="s">
        <v>41</v>
      </c>
      <c r="D22" s="115"/>
      <c r="E22" s="115"/>
      <c r="F22" s="115"/>
      <c r="G22" s="116"/>
      <c r="H22" s="117" t="s">
        <v>42</v>
      </c>
      <c r="I22" s="118"/>
      <c r="J22" s="118"/>
      <c r="K22" s="118"/>
      <c r="L22" s="119"/>
    </row>
    <row r="23" spans="1:12" ht="30" customHeight="1">
      <c r="A23" s="68" t="s">
        <v>5</v>
      </c>
      <c r="B23" s="69" t="s">
        <v>4</v>
      </c>
      <c r="C23" s="36">
        <v>0</v>
      </c>
      <c r="D23" s="34" t="s">
        <v>0</v>
      </c>
      <c r="E23" s="35" t="s">
        <v>1</v>
      </c>
      <c r="F23" s="35" t="s">
        <v>2</v>
      </c>
      <c r="G23" s="33">
        <v>7</v>
      </c>
      <c r="H23" s="33">
        <v>0</v>
      </c>
      <c r="I23" s="34" t="s">
        <v>0</v>
      </c>
      <c r="J23" s="35" t="s">
        <v>1</v>
      </c>
      <c r="K23" s="35" t="s">
        <v>2</v>
      </c>
      <c r="L23" s="33">
        <v>7</v>
      </c>
    </row>
    <row r="24" spans="1:12">
      <c r="A24" s="2">
        <v>1</v>
      </c>
      <c r="B24" s="39" t="s">
        <v>23</v>
      </c>
      <c r="C24" s="5"/>
      <c r="D24" s="5"/>
      <c r="E24" s="5"/>
      <c r="F24" s="5"/>
      <c r="G24" s="5"/>
      <c r="H24" s="6"/>
      <c r="I24" s="6"/>
      <c r="J24" s="6"/>
      <c r="K24" s="6"/>
      <c r="L24" s="6"/>
    </row>
    <row r="25" spans="1:12">
      <c r="A25" s="2">
        <v>2</v>
      </c>
      <c r="B25" s="48"/>
      <c r="C25" s="5"/>
      <c r="D25" s="5"/>
      <c r="E25" s="5"/>
      <c r="F25" s="5"/>
      <c r="G25" s="5"/>
      <c r="H25" s="6"/>
      <c r="I25" s="6"/>
      <c r="J25" s="6"/>
      <c r="K25" s="6"/>
      <c r="L25" s="6"/>
    </row>
    <row r="26" spans="1:12">
      <c r="A26" s="2">
        <v>3</v>
      </c>
      <c r="B26" s="39"/>
      <c r="C26" s="5"/>
      <c r="D26" s="5"/>
      <c r="E26" s="5"/>
      <c r="F26" s="5"/>
      <c r="G26" s="5"/>
      <c r="H26" s="6"/>
      <c r="I26" s="6"/>
      <c r="J26" s="6"/>
      <c r="K26" s="6"/>
      <c r="L26" s="6"/>
    </row>
    <row r="27" spans="1:12" ht="30.75" customHeight="1">
      <c r="A27" s="3"/>
      <c r="B27" s="4" t="s">
        <v>44</v>
      </c>
      <c r="C27" s="40"/>
      <c r="D27" s="41"/>
      <c r="E27" s="42">
        <f>SUM(C24:G26)</f>
        <v>0</v>
      </c>
      <c r="F27" s="41"/>
      <c r="G27" s="43"/>
      <c r="H27" s="44"/>
      <c r="I27" s="45"/>
      <c r="J27" s="46">
        <f>SUM(H24:L26)</f>
        <v>0</v>
      </c>
      <c r="K27" s="45"/>
      <c r="L27" s="47"/>
    </row>
    <row r="28" spans="1:12" ht="28.5" customHeight="1">
      <c r="A28" s="3"/>
      <c r="B28" s="4" t="s">
        <v>45</v>
      </c>
      <c r="C28" s="40"/>
      <c r="D28" s="41"/>
      <c r="E28" s="42">
        <f>COUNTA(B24:B26)*7</f>
        <v>7</v>
      </c>
      <c r="F28" s="41"/>
      <c r="G28" s="43"/>
      <c r="H28" s="44"/>
      <c r="I28" s="45"/>
      <c r="J28" s="46">
        <f>COUNTA(B24:B26)*7</f>
        <v>7</v>
      </c>
      <c r="K28" s="45"/>
      <c r="L28" s="47"/>
    </row>
    <row r="29" spans="1:12" ht="45" customHeight="1">
      <c r="A29" s="37" t="s">
        <v>6</v>
      </c>
      <c r="B29" s="38" t="s">
        <v>46</v>
      </c>
      <c r="C29" s="36">
        <v>0</v>
      </c>
      <c r="D29" s="34" t="s">
        <v>0</v>
      </c>
      <c r="E29" s="35" t="s">
        <v>1</v>
      </c>
      <c r="F29" s="35" t="s">
        <v>2</v>
      </c>
      <c r="G29" s="33">
        <v>7</v>
      </c>
      <c r="H29" s="33">
        <v>0</v>
      </c>
      <c r="I29" s="34" t="s">
        <v>0</v>
      </c>
      <c r="J29" s="35" t="s">
        <v>1</v>
      </c>
      <c r="K29" s="35" t="s">
        <v>2</v>
      </c>
      <c r="L29" s="33">
        <v>7</v>
      </c>
    </row>
    <row r="30" spans="1:12">
      <c r="A30" s="2">
        <v>1</v>
      </c>
      <c r="B30" s="39" t="s">
        <v>24</v>
      </c>
      <c r="C30" s="5"/>
      <c r="D30" s="5"/>
      <c r="E30" s="5"/>
      <c r="F30" s="5"/>
      <c r="G30" s="5"/>
      <c r="H30" s="6"/>
      <c r="I30" s="6"/>
      <c r="J30" s="6"/>
      <c r="K30" s="6"/>
      <c r="L30" s="6"/>
    </row>
    <row r="31" spans="1:12">
      <c r="A31" s="2">
        <v>2</v>
      </c>
      <c r="B31" s="39" t="s">
        <v>25</v>
      </c>
      <c r="C31" s="5"/>
      <c r="D31" s="5"/>
      <c r="E31" s="5"/>
      <c r="F31" s="5"/>
      <c r="G31" s="5"/>
      <c r="H31" s="6"/>
      <c r="I31" s="6"/>
      <c r="J31" s="6"/>
      <c r="K31" s="6"/>
      <c r="L31" s="6"/>
    </row>
    <row r="32" spans="1:12">
      <c r="A32" s="2">
        <v>3</v>
      </c>
      <c r="B32" s="39" t="s">
        <v>26</v>
      </c>
      <c r="C32" s="5"/>
      <c r="D32" s="5"/>
      <c r="E32" s="5"/>
      <c r="F32" s="5"/>
      <c r="G32" s="5"/>
      <c r="H32" s="6"/>
      <c r="I32" s="6"/>
      <c r="J32" s="6"/>
      <c r="K32" s="6"/>
      <c r="L32" s="6"/>
    </row>
    <row r="33" spans="1:12" ht="30">
      <c r="A33" s="2">
        <v>4</v>
      </c>
      <c r="B33" s="39" t="s">
        <v>27</v>
      </c>
      <c r="C33" s="5"/>
      <c r="D33" s="5"/>
      <c r="E33" s="5"/>
      <c r="F33" s="5"/>
      <c r="G33" s="5"/>
      <c r="H33" s="6"/>
      <c r="I33" s="6"/>
      <c r="J33" s="6"/>
      <c r="K33" s="6"/>
      <c r="L33" s="6"/>
    </row>
    <row r="34" spans="1:12">
      <c r="A34" s="2">
        <v>5</v>
      </c>
      <c r="B34" s="39" t="s">
        <v>28</v>
      </c>
      <c r="C34" s="5"/>
      <c r="D34" s="5"/>
      <c r="E34" s="5"/>
      <c r="F34" s="5"/>
      <c r="G34" s="5"/>
      <c r="H34" s="6"/>
      <c r="I34" s="6"/>
      <c r="J34" s="6"/>
      <c r="K34" s="6"/>
      <c r="L34" s="6"/>
    </row>
    <row r="35" spans="1:12">
      <c r="A35" s="2">
        <v>6</v>
      </c>
      <c r="B35" s="39" t="s">
        <v>29</v>
      </c>
      <c r="C35" s="5"/>
      <c r="D35" s="5"/>
      <c r="E35" s="5"/>
      <c r="F35" s="5"/>
      <c r="G35" s="5"/>
      <c r="H35" s="6"/>
      <c r="I35" s="6"/>
      <c r="J35" s="6"/>
      <c r="K35" s="6"/>
      <c r="L35" s="6"/>
    </row>
    <row r="36" spans="1:12">
      <c r="A36" s="2">
        <v>7</v>
      </c>
      <c r="B36" s="39" t="s">
        <v>30</v>
      </c>
      <c r="C36" s="5"/>
      <c r="D36" s="5"/>
      <c r="E36" s="5"/>
      <c r="F36" s="5"/>
      <c r="G36" s="5"/>
      <c r="H36" s="6"/>
      <c r="I36" s="6"/>
      <c r="J36" s="6"/>
      <c r="K36" s="6"/>
      <c r="L36" s="6"/>
    </row>
    <row r="37" spans="1:12">
      <c r="A37" s="2">
        <v>8</v>
      </c>
      <c r="B37" s="39"/>
      <c r="C37" s="5"/>
      <c r="D37" s="5"/>
      <c r="E37" s="5"/>
      <c r="F37" s="5"/>
      <c r="G37" s="5"/>
      <c r="H37" s="6"/>
      <c r="I37" s="6"/>
      <c r="J37" s="6"/>
      <c r="K37" s="6"/>
      <c r="L37" s="6"/>
    </row>
    <row r="38" spans="1:12">
      <c r="A38" s="2">
        <v>9</v>
      </c>
      <c r="B38" s="39"/>
      <c r="C38" s="5"/>
      <c r="D38" s="5"/>
      <c r="E38" s="5"/>
      <c r="F38" s="5"/>
      <c r="G38" s="5"/>
      <c r="H38" s="6"/>
      <c r="I38" s="6"/>
      <c r="J38" s="6"/>
      <c r="K38" s="6"/>
      <c r="L38" s="6"/>
    </row>
    <row r="39" spans="1:12">
      <c r="A39" s="2">
        <v>10</v>
      </c>
      <c r="B39" s="39"/>
      <c r="C39" s="5"/>
      <c r="D39" s="5"/>
      <c r="E39" s="5"/>
      <c r="F39" s="5"/>
      <c r="G39" s="5"/>
      <c r="H39" s="6"/>
      <c r="I39" s="6"/>
      <c r="J39" s="6"/>
      <c r="K39" s="6"/>
      <c r="L39" s="6"/>
    </row>
    <row r="40" spans="1:12" ht="28.5" customHeight="1">
      <c r="A40" s="3"/>
      <c r="B40" s="4" t="s">
        <v>44</v>
      </c>
      <c r="C40" s="40"/>
      <c r="D40" s="41"/>
      <c r="E40" s="42">
        <f>SUM(C30:G39)</f>
        <v>0</v>
      </c>
      <c r="F40" s="41"/>
      <c r="G40" s="43"/>
      <c r="H40" s="44"/>
      <c r="I40" s="45"/>
      <c r="J40" s="46">
        <f>SUM(H30:L39)</f>
        <v>0</v>
      </c>
      <c r="K40" s="45"/>
      <c r="L40" s="47"/>
    </row>
    <row r="41" spans="1:12" ht="30.75" customHeight="1">
      <c r="A41" s="3"/>
      <c r="B41" s="4" t="s">
        <v>45</v>
      </c>
      <c r="C41" s="40"/>
      <c r="D41" s="41"/>
      <c r="E41" s="42">
        <f>COUNTA(B30:B39)*7</f>
        <v>49</v>
      </c>
      <c r="F41" s="41"/>
      <c r="G41" s="43"/>
      <c r="H41" s="44"/>
      <c r="I41" s="45"/>
      <c r="J41" s="46">
        <f>COUNTA(B30:B39)*7</f>
        <v>49</v>
      </c>
      <c r="K41" s="45"/>
      <c r="L41" s="47"/>
    </row>
  </sheetData>
  <sheetProtection password="CE28" sheet="1" objects="1" scenarios="1"/>
  <protectedRanges>
    <protectedRange sqref="B30:L39" name="BahagianC"/>
    <protectedRange sqref="B24:L26" name="BahagianB"/>
  </protectedRanges>
  <dataConsolidate/>
  <mergeCells count="5">
    <mergeCell ref="A3:L3"/>
    <mergeCell ref="C22:G22"/>
    <mergeCell ref="H22:L22"/>
    <mergeCell ref="C5:G5"/>
    <mergeCell ref="H5:L5"/>
  </mergeCells>
  <dataValidations count="5">
    <dataValidation type="whole" allowBlank="1" showInputMessage="1" showErrorMessage="1" errorTitle="Perhatian" error="Sila masukkan markah mengikut skala yang diberikan" sqref="C30:C39 H30:H39 H24:H26 C24:C26 C7:C19 H7:H19">
      <formula1>0</formula1>
      <formula2>0</formula2>
    </dataValidation>
    <dataValidation type="whole" allowBlank="1" showInputMessage="1" showErrorMessage="1" errorTitle="Perhatian!" error="Sila masukkan markah mengikut skala yang diberikan" sqref="I30:I39 D30:D39 I24:I26 D24:D26 D7:D19 I7:I19">
      <formula1>1</formula1>
      <formula2>2</formula2>
    </dataValidation>
    <dataValidation type="whole" allowBlank="1" showInputMessage="1" showErrorMessage="1" errorTitle="Perhatian!!" error="Sila masukkan markah mengikut skala yang diberikan" sqref="E30:E39 J30:J39 J24:J26 E24:E26 E7:E19 J7:J19">
      <formula1>3</formula1>
      <formula2>4</formula2>
    </dataValidation>
    <dataValidation type="whole" allowBlank="1" showInputMessage="1" showErrorMessage="1" errorTitle="Perhatian!!!" error="Sila masukkan markah mengikut skala yang diberikan" sqref="F30:F39 K30:K39 K24:K26 F24:F26 F7:F19 K7:K19">
      <formula1>5</formula1>
      <formula2>6</formula2>
    </dataValidation>
    <dataValidation type="whole" allowBlank="1" showInputMessage="1" showErrorMessage="1" errorTitle="Perhatian!!!!" error="Sila masukkan markah mengikut skala yang diberikan" sqref="G30:G39 L30:L39 L24:L26 G24:G26 G7:G19 L7:L19">
      <formula1>7</formula1>
      <formula2>7</formula2>
    </dataValidation>
  </dataValidations>
  <pageMargins left="0.7" right="0.7" top="0.75" bottom="0.75" header="0.3" footer="0.3"/>
  <pageSetup paperSize="9" scale="85" orientation="portrait" r:id="rId1"/>
  <rowBreaks count="1" manualBreakCount="1">
    <brk id="21"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E27" sqref="E27"/>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47</v>
      </c>
      <c r="C2" s="11"/>
      <c r="D2" s="11"/>
      <c r="E2" s="11"/>
      <c r="F2" s="11"/>
      <c r="G2" s="53"/>
      <c r="H2" s="7"/>
    </row>
    <row r="3" spans="1:11" ht="27" customHeight="1">
      <c r="A3" s="52"/>
      <c r="B3" s="11"/>
      <c r="C3" s="11"/>
      <c r="D3" s="11"/>
      <c r="E3" s="11"/>
      <c r="F3" s="11"/>
      <c r="G3" s="53"/>
      <c r="H3" s="7"/>
    </row>
    <row r="4" spans="1:11" ht="75">
      <c r="A4" s="52"/>
      <c r="B4" s="12"/>
      <c r="C4" s="73" t="s">
        <v>41</v>
      </c>
      <c r="D4" s="73" t="s">
        <v>42</v>
      </c>
      <c r="E4" s="73" t="s">
        <v>48</v>
      </c>
      <c r="F4" s="73" t="s">
        <v>49</v>
      </c>
      <c r="G4" s="53"/>
      <c r="H4" s="7"/>
    </row>
    <row r="5" spans="1:11" ht="38.25" customHeight="1">
      <c r="A5" s="52"/>
      <c r="B5" s="16" t="s">
        <v>50</v>
      </c>
      <c r="C5" s="15">
        <f>Evaluating!E20</f>
        <v>0</v>
      </c>
      <c r="D5" s="15">
        <f>Evaluating!J20</f>
        <v>0</v>
      </c>
      <c r="E5" s="17">
        <f>IFERROR(60*(C5/Evaluating!E21),0)</f>
        <v>0</v>
      </c>
      <c r="F5" s="17">
        <f>IFERROR(60*(D5/Evaluating!J21),0)</f>
        <v>0</v>
      </c>
      <c r="G5" s="54"/>
      <c r="J5" s="8"/>
      <c r="K5" s="8"/>
    </row>
    <row r="6" spans="1:11" ht="53.25" customHeight="1">
      <c r="A6" s="52"/>
      <c r="B6" s="16" t="s">
        <v>51</v>
      </c>
      <c r="C6" s="15">
        <f>Evaluating!E27</f>
        <v>0</v>
      </c>
      <c r="D6" s="15">
        <f>Evaluating!J27</f>
        <v>0</v>
      </c>
      <c r="E6" s="17">
        <f>IFERROR(20*(C6/Evaluating!E28),0)</f>
        <v>0</v>
      </c>
      <c r="F6" s="17">
        <f>IFERROR(20*(D6/Evaluating!J28),0)</f>
        <v>0</v>
      </c>
      <c r="G6" s="54"/>
      <c r="J6" s="8"/>
      <c r="K6" s="8"/>
    </row>
    <row r="7" spans="1:11" ht="50.25" customHeight="1">
      <c r="A7" s="52"/>
      <c r="B7" s="16" t="s">
        <v>52</v>
      </c>
      <c r="C7" s="15">
        <f>Evaluating!E40</f>
        <v>0</v>
      </c>
      <c r="D7" s="15">
        <f>Evaluating!J40</f>
        <v>0</v>
      </c>
      <c r="E7" s="17">
        <f>IFERROR(20*(C7/Evaluating!E41),0)</f>
        <v>0</v>
      </c>
      <c r="F7" s="17">
        <f>IFERROR(20*(D7/Evaluating!J41),0)</f>
        <v>0</v>
      </c>
      <c r="G7" s="54"/>
      <c r="J7" s="8"/>
      <c r="K7" s="8"/>
    </row>
    <row r="8" spans="1:11" ht="20.25" customHeight="1">
      <c r="A8" s="52"/>
      <c r="B8" s="123" t="s">
        <v>53</v>
      </c>
      <c r="C8" s="124"/>
      <c r="D8" s="124"/>
      <c r="E8" s="18">
        <f>SUM(E5:E7)</f>
        <v>0</v>
      </c>
      <c r="F8" s="18">
        <f>SUM(F5:F7)</f>
        <v>0</v>
      </c>
      <c r="G8" s="54"/>
      <c r="J8" s="8"/>
      <c r="K8" s="8"/>
    </row>
    <row r="9" spans="1:11" ht="28.5" customHeight="1">
      <c r="A9" s="52"/>
      <c r="B9" s="125" t="s">
        <v>54</v>
      </c>
      <c r="C9" s="126"/>
      <c r="D9" s="126"/>
      <c r="E9" s="19">
        <v>0.2</v>
      </c>
      <c r="F9" s="19">
        <v>0.8</v>
      </c>
      <c r="G9" s="54"/>
      <c r="J9" s="9"/>
      <c r="K9" s="9"/>
    </row>
    <row r="10" spans="1:11" ht="28.5" customHeight="1">
      <c r="A10" s="52"/>
      <c r="B10" s="120" t="s">
        <v>55</v>
      </c>
      <c r="C10" s="120"/>
      <c r="D10" s="121"/>
      <c r="E10" s="127">
        <f>(E9*E8)+(F9*F8)</f>
        <v>0</v>
      </c>
      <c r="F10" s="128"/>
      <c r="G10" s="54"/>
      <c r="J10" s="122"/>
      <c r="K10" s="122"/>
    </row>
    <row r="11" spans="1:11">
      <c r="A11" s="52"/>
      <c r="B11" s="13"/>
      <c r="C11" s="13"/>
      <c r="D11" s="13"/>
      <c r="E11" s="13"/>
      <c r="F11" s="13"/>
      <c r="G11" s="54"/>
    </row>
    <row r="12" spans="1:11">
      <c r="A12" s="52"/>
      <c r="B12" s="13"/>
      <c r="C12" s="13"/>
      <c r="D12" s="13"/>
      <c r="E12" s="13"/>
      <c r="F12" s="13"/>
      <c r="G12" s="54"/>
    </row>
    <row r="13" spans="1:11">
      <c r="A13" s="52"/>
      <c r="B13" s="22" t="s">
        <v>56</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7</v>
      </c>
      <c r="C24" s="13"/>
      <c r="D24" s="13"/>
      <c r="E24" s="14" t="s">
        <v>9</v>
      </c>
      <c r="F24" s="13"/>
      <c r="G24" s="54"/>
    </row>
    <row r="25" spans="1:7">
      <c r="A25" s="52"/>
      <c r="B25" s="21" t="s">
        <v>8</v>
      </c>
      <c r="C25" s="20"/>
      <c r="D25" s="20"/>
      <c r="E25" s="74" t="s">
        <v>58</v>
      </c>
      <c r="F25" s="13"/>
      <c r="G25" s="54"/>
    </row>
    <row r="26" spans="1:7">
      <c r="A26" s="52"/>
      <c r="B26" s="74" t="s">
        <v>57</v>
      </c>
      <c r="C26" s="20"/>
      <c r="D26" s="20"/>
      <c r="E26" s="74" t="s">
        <v>57</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2017-05-08T03:04:16Z</cp:lastPrinted>
  <dcterms:created xsi:type="dcterms:W3CDTF">2016-03-08T13:35:26Z</dcterms:created>
  <dcterms:modified xsi:type="dcterms:W3CDTF">2017-06-14T01:45:08Z</dcterms:modified>
</cp:coreProperties>
</file>