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28" i="1"/>
  <c r="J49" l="1"/>
  <c r="E49"/>
  <c r="J48"/>
  <c r="D7" i="2" s="1"/>
  <c r="E48" i="1"/>
  <c r="C7" i="2" s="1"/>
  <c r="J36" i="1"/>
  <c r="E36"/>
  <c r="J35"/>
  <c r="D6" i="2" s="1"/>
  <c r="E35" i="1"/>
  <c r="C6" i="2" s="1"/>
  <c r="J29" i="1"/>
  <c r="E29"/>
  <c r="J28"/>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<sst xmlns="http://schemas.openxmlformats.org/spreadsheetml/2006/main" count="97" uniqueCount="73">
  <si>
    <t>1 - 2</t>
  </si>
  <si>
    <t>3 - 4</t>
  </si>
  <si>
    <t>5 - 6</t>
  </si>
  <si>
    <t>A</t>
  </si>
  <si>
    <t xml:space="preserve">ATTITUDE/ SAFETY/ ENVIRONMENT
(20%)
</t>
  </si>
  <si>
    <t>B</t>
  </si>
  <si>
    <t>C</t>
  </si>
  <si>
    <t>_________________________</t>
  </si>
  <si>
    <t xml:space="preserve">COACH: </t>
  </si>
  <si>
    <t xml:space="preserve"> ______________________</t>
  </si>
  <si>
    <t>PENILAIAN BERTERUSAN PRAKTIKAL</t>
  </si>
  <si>
    <t>NOSS</t>
  </si>
  <si>
    <t xml:space="preserve"> PENILAIAN BERTERUSAN PRAKTIKAL</t>
  </si>
  <si>
    <t>PENGURUSAN MASJID</t>
  </si>
  <si>
    <t>(ET-020-3:2015)</t>
  </si>
  <si>
    <t>(ET-020-3:2015 C05)</t>
  </si>
  <si>
    <t>KHIDMAT MASYARAKAT</t>
  </si>
  <si>
    <t xml:space="preserve">Bidang khidmat masyarakat  menerangkan keperluan untuk menyelesaikan masalah fardhu kifayah yang berlaku di dalam masyarakat setempat. 
Individu yang berketrampilan dalam CU ini mesti boleh uruskan  jenazah, uruskan program berkhatan, Uruskan penyembelihan haiwan sembelihan dan lakukan bacaan doa ma’thur.
Individu yang kompeten dalam CU ini mesti boleh memberikan khidmat masyarakat yang terbaik melalui aktiviti-aktiviti yang dirancang dan mengikut keperluan dan kehendak masyarakat setempat.
</t>
  </si>
  <si>
    <t>Kemahiran berkomunikasi</t>
  </si>
  <si>
    <t>Kemahiran konseptual</t>
  </si>
  <si>
    <t>Kemahiran interpersonal</t>
  </si>
  <si>
    <t>Kebolehan melakukan pelbagai tugas dan membuat keutamaan</t>
  </si>
  <si>
    <t>Disiplin diri</t>
  </si>
  <si>
    <t>Kerja berpasukan</t>
  </si>
  <si>
    <t>Kemahiran belajar</t>
  </si>
  <si>
    <t>Peralatan mandi dan kafan jenazah dikenalpasti mengikut senarai semak</t>
  </si>
  <si>
    <t>Jenazah dimandikan mengikut syariat</t>
  </si>
  <si>
    <t xml:space="preserve">Jenazah dikafankan mengikut syariat </t>
  </si>
  <si>
    <t>Solat jenazah dilakukan secara berjemaah</t>
  </si>
  <si>
    <t>Data peserta direkodkan</t>
  </si>
  <si>
    <t>Berkhatan mengikut S.O.P dipastikan</t>
  </si>
  <si>
    <t>Peralatan sembelihan disediakan mengikut senarai semak</t>
  </si>
  <si>
    <t>Sikap</t>
  </si>
  <si>
    <t>(KOD NOSS)</t>
  </si>
  <si>
    <t>Tajuk Unit Kompetensi</t>
  </si>
  <si>
    <t>(KOD cU)</t>
  </si>
  <si>
    <t>Penerangan Unit Kompetensi</t>
  </si>
  <si>
    <t>Nama Calon</t>
  </si>
  <si>
    <t>No. Kad Pengenalan</t>
  </si>
  <si>
    <t>Calon</t>
  </si>
  <si>
    <t>Nama Syarikat</t>
  </si>
  <si>
    <t>TAHAP</t>
  </si>
  <si>
    <t xml:space="preserve">KRITERIA PENILAIAN
(60%)
</t>
  </si>
  <si>
    <t>MARKAH DIBERI OLEH PERANTIS</t>
  </si>
  <si>
    <t>MARKAH DIBERI OLEH COACH</t>
  </si>
  <si>
    <t>JUMLAH KECIL</t>
  </si>
  <si>
    <t>MARKAH PENUH</t>
  </si>
  <si>
    <t xml:space="preserve">KEMAHIRAN KEBOLEHPEKERJAAN
(KEMAHIRAN SOSIAL)
(20%)
</t>
  </si>
  <si>
    <t>JADUAL PENGIRAAN</t>
  </si>
  <si>
    <t>MARKAH WAJARAN DIBERIKAN OLEH PERANTIS</t>
  </si>
  <si>
    <t>MARKAH WAJARAN DIBERIKAN OLEH COACH</t>
  </si>
  <si>
    <t>KRITERIA PENILAIAN</t>
  </si>
  <si>
    <t>SIKAP/ KESELAMATAN/ PERSEKITARAN</t>
  </si>
  <si>
    <t>KEMAHIRAN KEBOLEHPEKERJAAN (KEMAHIRAN SOSIAL)</t>
  </si>
  <si>
    <t xml:space="preserve">Nisbah  Peratusan (Perantis : Coach) </t>
  </si>
  <si>
    <t>Jumlah Keseluruhan (%)</t>
  </si>
  <si>
    <t>KOMEN / CADANGAN OLEH COACH</t>
  </si>
  <si>
    <t>TARIKH:</t>
  </si>
  <si>
    <t>PERANTIS:</t>
  </si>
  <si>
    <t>Jumlah</t>
  </si>
  <si>
    <t>(PRACTICAL CONTINUOUS ASSESSMENT)</t>
  </si>
  <si>
    <t>Lakukan pengebumian mengikut syariat</t>
  </si>
  <si>
    <t>Program berkhatan dilaksanakan mengikut perancangan</t>
  </si>
  <si>
    <t>Laporan pelaksanaan program berkhatan disediakan</t>
  </si>
  <si>
    <t>Prosedur kelulusan jabatan veterinar dilaksanakan</t>
  </si>
  <si>
    <t xml:space="preserve">Lakukan bacaan doa dengan fashahah dan intonasi suara yang sesuai </t>
  </si>
  <si>
    <t>Perancangan dan gerak kerja melaksanakan program berkhatan dilaksanakan (mesyuarat, kertas kerja, surat menyurat)</t>
  </si>
  <si>
    <t>Perancangan dan gerak kerja melaksanakan program korban/sembelihan dilaksanakan (mesyuarat, kertas kerja, surat menyurat)</t>
  </si>
  <si>
    <t>Laksanakan bacaan talkin</t>
  </si>
  <si>
    <t>Lakukan sembelihan mengikut syariat</t>
  </si>
  <si>
    <t>Kaedah sebelum dan selepas  pengurusan haiwan sembelihan  dipatuhi</t>
  </si>
  <si>
    <t>Contoh-contoh teks doa yang ma’thur bagi majlis rasmi atau tidak rasmi dibaca</t>
  </si>
  <si>
    <t>Anda dikehendaki untuk menilai program khidmat masyarakat dengan menggunakan senarai semak di bawah.</t>
  </si>
</sst>
</file>

<file path=xl/styles.xml><?xml version="1.0" encoding="utf-8"?>
<styleSheet xmlns="http://schemas.openxmlformats.org/spreadsheetml/2006/main">
  <fonts count="13">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5"/>
      <color theme="1"/>
      <name val="Arial"/>
      <family val="2"/>
    </font>
    <font>
      <b/>
      <sz val="15"/>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5">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9" fillId="7" borderId="24" xfId="0" applyFont="1" applyFill="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2" fillId="0" borderId="19" xfId="0" applyFont="1" applyBorder="1" applyAlignment="1">
      <alignment horizontal="left" vertical="center" wrapText="1"/>
    </xf>
    <xf numFmtId="0" fontId="2" fillId="0" borderId="22" xfId="0" applyFont="1" applyBorder="1" applyAlignment="1">
      <alignmen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12" fillId="0" borderId="0" xfId="0" applyFont="1"/>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12" fillId="0" borderId="16" xfId="0" applyFont="1" applyBorder="1"/>
    <xf numFmtId="0" fontId="12" fillId="0" borderId="17" xfId="0" applyFont="1" applyBorder="1"/>
    <xf numFmtId="0" fontId="11" fillId="7" borderId="18" xfId="0" applyFont="1" applyFill="1" applyBorder="1" applyAlignment="1">
      <alignment horizontal="center" vertical="center" wrapText="1"/>
    </xf>
    <xf numFmtId="0" fontId="12" fillId="0" borderId="0" xfId="0" applyFont="1"/>
    <xf numFmtId="0" fontId="12" fillId="0" borderId="19" xfId="0" applyFont="1" applyBorder="1"/>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7"/>
  <sheetViews>
    <sheetView tabSelected="1" view="pageBreakPreview" topLeftCell="C1" zoomScale="60" zoomScaleNormal="100" workbookViewId="0">
      <selection activeCell="H13" sqref="H13"/>
    </sheetView>
  </sheetViews>
  <sheetFormatPr defaultRowHeight="15"/>
  <cols>
    <col min="2" max="2" width="25.140625" customWidth="1"/>
    <col min="3" max="3" width="46.28515625" customWidth="1"/>
    <col min="4" max="4" width="21" customWidth="1"/>
  </cols>
  <sheetData>
    <row r="3" spans="2:5" ht="15.75" thickBot="1"/>
    <row r="4" spans="2:5" s="71" customFormat="1" ht="40.5" customHeight="1">
      <c r="B4" s="75" t="s">
        <v>12</v>
      </c>
      <c r="C4" s="76"/>
      <c r="D4" s="76"/>
      <c r="E4" s="77"/>
    </row>
    <row r="5" spans="2:5" s="71" customFormat="1" ht="20.25" customHeight="1">
      <c r="B5" s="78" t="s">
        <v>60</v>
      </c>
      <c r="C5" s="79"/>
      <c r="D5" s="79"/>
      <c r="E5" s="80"/>
    </row>
    <row r="6" spans="2:5" ht="15.75">
      <c r="B6" s="81"/>
      <c r="C6" s="82"/>
      <c r="D6" s="82"/>
      <c r="E6" s="83"/>
    </row>
    <row r="7" spans="2:5" ht="35.25" customHeight="1" thickBot="1">
      <c r="B7" s="84"/>
      <c r="C7" s="85"/>
      <c r="D7" s="85"/>
      <c r="E7" s="86"/>
    </row>
    <row r="8" spans="2:5">
      <c r="B8" s="58" t="s">
        <v>11</v>
      </c>
      <c r="C8" s="87" t="s">
        <v>13</v>
      </c>
      <c r="D8" s="88"/>
      <c r="E8" s="89"/>
    </row>
    <row r="9" spans="2:5" ht="15.75" thickBot="1">
      <c r="B9" s="59" t="s">
        <v>33</v>
      </c>
      <c r="C9" s="72" t="s">
        <v>14</v>
      </c>
      <c r="D9" s="73"/>
      <c r="E9" s="74"/>
    </row>
    <row r="10" spans="2:5" ht="25.5" customHeight="1">
      <c r="B10" s="58" t="s">
        <v>34</v>
      </c>
      <c r="C10" s="67" t="s">
        <v>16</v>
      </c>
      <c r="D10" s="93" t="s">
        <v>41</v>
      </c>
      <c r="E10" s="95">
        <v>3</v>
      </c>
    </row>
    <row r="11" spans="2:5" ht="15.75" thickBot="1">
      <c r="B11" s="59" t="s">
        <v>35</v>
      </c>
      <c r="C11" s="68" t="s">
        <v>15</v>
      </c>
      <c r="D11" s="94"/>
      <c r="E11" s="96"/>
    </row>
    <row r="12" spans="2:5" ht="15.75">
      <c r="B12" s="60"/>
      <c r="C12" s="97"/>
      <c r="D12" s="98"/>
      <c r="E12" s="99"/>
    </row>
    <row r="13" spans="2:5" ht="174.75" customHeight="1" thickBot="1">
      <c r="B13" s="66" t="s">
        <v>36</v>
      </c>
      <c r="C13" s="100" t="s">
        <v>17</v>
      </c>
      <c r="D13" s="101"/>
      <c r="E13" s="102"/>
    </row>
    <row r="14" spans="2:5" ht="16.5" thickBot="1">
      <c r="B14" s="61" t="s">
        <v>37</v>
      </c>
      <c r="C14" s="91"/>
      <c r="D14" s="91"/>
      <c r="E14" s="92"/>
    </row>
    <row r="15" spans="2:5">
      <c r="B15" s="58" t="s">
        <v>38</v>
      </c>
      <c r="C15" s="103"/>
      <c r="D15" s="104"/>
      <c r="E15" s="105"/>
    </row>
    <row r="16" spans="2:5" ht="15.75" thickBot="1">
      <c r="B16" s="59" t="s">
        <v>39</v>
      </c>
      <c r="C16" s="106"/>
      <c r="D16" s="107"/>
      <c r="E16" s="108"/>
    </row>
    <row r="17" spans="2:5" ht="16.5" thickBot="1">
      <c r="B17" s="59" t="s">
        <v>40</v>
      </c>
      <c r="C17" s="90"/>
      <c r="D17" s="91"/>
      <c r="E17" s="92"/>
    </row>
  </sheetData>
  <mergeCells count="13">
    <mergeCell ref="C17:E17"/>
    <mergeCell ref="D10:D11"/>
    <mergeCell ref="E10:E11"/>
    <mergeCell ref="C12:E12"/>
    <mergeCell ref="C13:E13"/>
    <mergeCell ref="C14:E14"/>
    <mergeCell ref="C15:E16"/>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9"/>
  <sheetViews>
    <sheetView view="pageBreakPreview" topLeftCell="A22" zoomScale="148" zoomScaleNormal="100" zoomScaleSheetLayoutView="148" workbookViewId="0">
      <selection activeCell="B12" sqref="B12"/>
    </sheetView>
  </sheetViews>
  <sheetFormatPr defaultRowHeight="15"/>
  <cols>
    <col min="1" max="1" width="3.7109375" customWidth="1"/>
    <col min="2" max="2" width="39" customWidth="1"/>
    <col min="3" max="3" width="4.85546875" customWidth="1"/>
    <col min="4" max="4" width="5.28515625" customWidth="1"/>
    <col min="5" max="5" width="6.140625" customWidth="1"/>
    <col min="6" max="6" width="5.5703125" customWidth="1"/>
    <col min="7" max="7" width="8.140625" customWidth="1"/>
    <col min="8" max="8" width="5.42578125" customWidth="1"/>
    <col min="9" max="9" width="6.42578125" customWidth="1"/>
    <col min="10" max="10" width="6.140625" customWidth="1"/>
    <col min="11" max="11" width="6" customWidth="1"/>
    <col min="12" max="12" width="5.85546875" customWidth="1"/>
  </cols>
  <sheetData>
    <row r="1" spans="1:12">
      <c r="A1" s="62" t="s">
        <v>10</v>
      </c>
    </row>
    <row r="2" spans="1:12">
      <c r="A2" s="1"/>
    </row>
    <row r="3" spans="1:12" ht="27.75" customHeight="1">
      <c r="A3" s="109" t="s">
        <v>72</v>
      </c>
      <c r="B3" s="109"/>
      <c r="C3" s="109"/>
      <c r="D3" s="109"/>
      <c r="E3" s="109"/>
      <c r="F3" s="109"/>
      <c r="G3" s="109"/>
      <c r="H3" s="109"/>
      <c r="I3" s="109"/>
      <c r="J3" s="109"/>
      <c r="K3" s="109"/>
      <c r="L3" s="109"/>
    </row>
    <row r="5" spans="1:12">
      <c r="C5" s="110" t="s">
        <v>43</v>
      </c>
      <c r="D5" s="111"/>
      <c r="E5" s="111"/>
      <c r="F5" s="111"/>
      <c r="G5" s="112"/>
      <c r="H5" s="113" t="s">
        <v>44</v>
      </c>
      <c r="I5" s="114"/>
      <c r="J5" s="114"/>
      <c r="K5" s="114"/>
      <c r="L5" s="115"/>
    </row>
    <row r="6" spans="1:12" ht="45">
      <c r="A6" s="31" t="s">
        <v>3</v>
      </c>
      <c r="B6" s="32" t="s">
        <v>42</v>
      </c>
      <c r="C6" s="33">
        <v>0</v>
      </c>
      <c r="D6" s="34" t="s">
        <v>0</v>
      </c>
      <c r="E6" s="35" t="s">
        <v>1</v>
      </c>
      <c r="F6" s="35" t="s">
        <v>2</v>
      </c>
      <c r="G6" s="33">
        <v>7</v>
      </c>
      <c r="H6" s="33">
        <v>0</v>
      </c>
      <c r="I6" s="34" t="s">
        <v>0</v>
      </c>
      <c r="J6" s="35" t="s">
        <v>1</v>
      </c>
      <c r="K6" s="35" t="s">
        <v>2</v>
      </c>
      <c r="L6" s="33">
        <v>7</v>
      </c>
    </row>
    <row r="7" spans="1:12" ht="30">
      <c r="A7" s="2">
        <v>1</v>
      </c>
      <c r="B7" s="39" t="s">
        <v>25</v>
      </c>
      <c r="C7" s="5"/>
      <c r="D7" s="5"/>
      <c r="E7" s="5"/>
      <c r="F7" s="5"/>
      <c r="G7" s="5"/>
      <c r="H7" s="6"/>
      <c r="I7" s="6"/>
      <c r="J7" s="6"/>
      <c r="K7" s="6"/>
      <c r="L7" s="6"/>
    </row>
    <row r="8" spans="1:12">
      <c r="A8" s="2">
        <v>2</v>
      </c>
      <c r="B8" s="39" t="s">
        <v>26</v>
      </c>
      <c r="C8" s="5"/>
      <c r="D8" s="5"/>
      <c r="E8" s="5"/>
      <c r="F8" s="5"/>
      <c r="G8" s="5"/>
      <c r="H8" s="6"/>
      <c r="I8" s="6"/>
      <c r="J8" s="6"/>
      <c r="K8" s="6"/>
      <c r="L8" s="6"/>
    </row>
    <row r="9" spans="1:12">
      <c r="A9" s="2">
        <v>3</v>
      </c>
      <c r="B9" s="39" t="s">
        <v>27</v>
      </c>
      <c r="C9" s="5"/>
      <c r="D9" s="5"/>
      <c r="E9" s="5"/>
      <c r="F9" s="5"/>
      <c r="G9" s="5"/>
      <c r="H9" s="6"/>
      <c r="I9" s="6"/>
      <c r="J9" s="6"/>
      <c r="K9" s="6"/>
      <c r="L9" s="6"/>
    </row>
    <row r="10" spans="1:12">
      <c r="A10" s="2">
        <v>4</v>
      </c>
      <c r="B10" s="39" t="s">
        <v>28</v>
      </c>
      <c r="C10" s="5"/>
      <c r="D10" s="5"/>
      <c r="E10" s="5"/>
      <c r="F10" s="5"/>
      <c r="G10" s="5"/>
      <c r="H10" s="6"/>
      <c r="I10" s="6"/>
      <c r="J10" s="6"/>
      <c r="K10" s="6"/>
      <c r="L10" s="6"/>
    </row>
    <row r="11" spans="1:12">
      <c r="A11" s="2">
        <v>5</v>
      </c>
      <c r="B11" s="39" t="s">
        <v>61</v>
      </c>
      <c r="C11" s="5"/>
      <c r="D11" s="5"/>
      <c r="E11" s="5"/>
      <c r="F11" s="5"/>
      <c r="G11" s="5"/>
      <c r="H11" s="6"/>
      <c r="I11" s="6"/>
      <c r="J11" s="6"/>
      <c r="K11" s="6"/>
      <c r="L11" s="6"/>
    </row>
    <row r="12" spans="1:12">
      <c r="A12" s="2">
        <v>6</v>
      </c>
      <c r="B12" s="39" t="s">
        <v>68</v>
      </c>
      <c r="C12" s="5"/>
      <c r="D12" s="5"/>
      <c r="E12" s="5"/>
      <c r="F12" s="5"/>
      <c r="G12" s="5"/>
      <c r="H12" s="6"/>
      <c r="I12" s="6"/>
      <c r="J12" s="6"/>
      <c r="K12" s="6"/>
      <c r="L12" s="6"/>
    </row>
    <row r="13" spans="1:12" ht="60">
      <c r="A13" s="2">
        <v>7</v>
      </c>
      <c r="B13" s="39" t="s">
        <v>66</v>
      </c>
      <c r="C13" s="5"/>
      <c r="D13" s="5"/>
      <c r="E13" s="5"/>
      <c r="F13" s="5"/>
      <c r="G13" s="5"/>
      <c r="H13" s="6"/>
      <c r="I13" s="6"/>
      <c r="J13" s="6"/>
      <c r="K13" s="6"/>
      <c r="L13" s="6"/>
    </row>
    <row r="14" spans="1:12">
      <c r="A14" s="2">
        <v>8</v>
      </c>
      <c r="B14" s="39" t="s">
        <v>29</v>
      </c>
      <c r="C14" s="5"/>
      <c r="D14" s="5"/>
      <c r="E14" s="5"/>
      <c r="F14" s="5"/>
      <c r="G14" s="5"/>
      <c r="H14" s="6"/>
      <c r="I14" s="6"/>
      <c r="J14" s="6"/>
      <c r="K14" s="6"/>
      <c r="L14" s="6"/>
    </row>
    <row r="15" spans="1:12" ht="15" customHeight="1">
      <c r="A15" s="2">
        <v>9</v>
      </c>
      <c r="B15" s="39" t="s">
        <v>30</v>
      </c>
      <c r="C15" s="5"/>
      <c r="D15" s="5"/>
      <c r="E15" s="5"/>
      <c r="F15" s="5"/>
      <c r="G15" s="5"/>
      <c r="H15" s="6"/>
      <c r="I15" s="6"/>
      <c r="J15" s="6"/>
      <c r="K15" s="6"/>
      <c r="L15" s="6"/>
    </row>
    <row r="16" spans="1:12" ht="30">
      <c r="A16" s="2">
        <v>10</v>
      </c>
      <c r="B16" s="39" t="s">
        <v>62</v>
      </c>
      <c r="C16" s="5"/>
      <c r="D16" s="5"/>
      <c r="E16" s="5"/>
      <c r="F16" s="5"/>
      <c r="G16" s="5"/>
      <c r="H16" s="6"/>
      <c r="I16" s="6"/>
      <c r="J16" s="6"/>
      <c r="K16" s="6"/>
      <c r="L16" s="6"/>
    </row>
    <row r="17" spans="1:12" ht="30">
      <c r="A17" s="2">
        <v>11</v>
      </c>
      <c r="B17" s="39" t="s">
        <v>63</v>
      </c>
      <c r="C17" s="5"/>
      <c r="D17" s="5"/>
      <c r="E17" s="5"/>
      <c r="F17" s="5"/>
      <c r="G17" s="5"/>
      <c r="H17" s="6"/>
      <c r="I17" s="6"/>
      <c r="J17" s="6"/>
      <c r="K17" s="6"/>
      <c r="L17" s="6"/>
    </row>
    <row r="18" spans="1:12" ht="64.5" customHeight="1">
      <c r="A18" s="2">
        <v>12</v>
      </c>
      <c r="B18" s="39" t="s">
        <v>67</v>
      </c>
      <c r="C18" s="5"/>
      <c r="D18" s="5"/>
      <c r="E18" s="5"/>
      <c r="F18" s="5"/>
      <c r="G18" s="5"/>
      <c r="H18" s="6"/>
      <c r="I18" s="6"/>
      <c r="J18" s="6"/>
      <c r="K18" s="6"/>
      <c r="L18" s="6"/>
    </row>
    <row r="19" spans="1:12" ht="30">
      <c r="A19" s="2">
        <v>13</v>
      </c>
      <c r="B19" s="39" t="s">
        <v>64</v>
      </c>
      <c r="C19" s="5"/>
      <c r="D19" s="5"/>
      <c r="E19" s="5"/>
      <c r="F19" s="5"/>
      <c r="G19" s="5"/>
      <c r="H19" s="6"/>
      <c r="I19" s="6"/>
      <c r="J19" s="6"/>
      <c r="K19" s="6"/>
      <c r="L19" s="6"/>
    </row>
    <row r="20" spans="1:12" ht="30">
      <c r="A20" s="2">
        <v>14</v>
      </c>
      <c r="B20" s="39" t="s">
        <v>31</v>
      </c>
      <c r="C20" s="5"/>
      <c r="D20" s="5"/>
      <c r="E20" s="5"/>
      <c r="F20" s="5"/>
      <c r="G20" s="5"/>
      <c r="H20" s="6"/>
      <c r="I20" s="6"/>
      <c r="J20" s="6"/>
      <c r="K20" s="6"/>
      <c r="L20" s="6"/>
    </row>
    <row r="21" spans="1:12" ht="16.5" customHeight="1">
      <c r="A21" s="2">
        <v>15</v>
      </c>
      <c r="B21" s="39" t="s">
        <v>69</v>
      </c>
      <c r="C21" s="5"/>
      <c r="D21" s="5"/>
      <c r="E21" s="5"/>
      <c r="F21" s="5"/>
      <c r="G21" s="5"/>
      <c r="H21" s="6"/>
      <c r="I21" s="6"/>
      <c r="J21" s="6"/>
      <c r="K21" s="6"/>
      <c r="L21" s="6"/>
    </row>
    <row r="22" spans="1:12" ht="32.25" customHeight="1">
      <c r="A22" s="2">
        <v>16</v>
      </c>
      <c r="B22" s="39" t="s">
        <v>70</v>
      </c>
      <c r="C22" s="5"/>
      <c r="D22" s="5"/>
      <c r="E22" s="5"/>
      <c r="F22" s="5"/>
      <c r="G22" s="5"/>
      <c r="H22" s="6"/>
      <c r="I22" s="6"/>
      <c r="J22" s="6"/>
      <c r="K22" s="6"/>
      <c r="L22" s="6"/>
    </row>
    <row r="23" spans="1:12" ht="33" customHeight="1">
      <c r="A23" s="2">
        <v>17</v>
      </c>
      <c r="B23" s="39" t="s">
        <v>71</v>
      </c>
      <c r="C23" s="5"/>
      <c r="D23" s="5"/>
      <c r="E23" s="5"/>
      <c r="F23" s="5"/>
      <c r="G23" s="5"/>
      <c r="H23" s="6"/>
      <c r="I23" s="6"/>
      <c r="J23" s="6"/>
      <c r="K23" s="6"/>
      <c r="L23" s="6"/>
    </row>
    <row r="24" spans="1:12" ht="30">
      <c r="A24" s="2">
        <v>18</v>
      </c>
      <c r="B24" s="39" t="s">
        <v>65</v>
      </c>
      <c r="C24" s="5"/>
      <c r="D24" s="5"/>
      <c r="E24" s="5"/>
      <c r="F24" s="5"/>
      <c r="G24" s="5"/>
      <c r="H24" s="6"/>
      <c r="I24" s="6"/>
      <c r="J24" s="6"/>
      <c r="K24" s="6"/>
      <c r="L24" s="6"/>
    </row>
    <row r="25" spans="1:12">
      <c r="A25" s="2">
        <v>19</v>
      </c>
      <c r="B25" s="39"/>
      <c r="C25" s="5"/>
      <c r="D25" s="5"/>
      <c r="E25" s="5"/>
      <c r="F25" s="5"/>
      <c r="G25" s="5"/>
      <c r="H25" s="6"/>
      <c r="I25" s="6"/>
      <c r="J25" s="6"/>
      <c r="K25" s="6"/>
      <c r="L25" s="6"/>
    </row>
    <row r="26" spans="1:12">
      <c r="A26" s="2">
        <v>20</v>
      </c>
      <c r="B26" s="39"/>
      <c r="C26" s="5"/>
      <c r="D26" s="5"/>
      <c r="E26" s="5"/>
      <c r="F26" s="5"/>
      <c r="G26" s="5"/>
      <c r="H26" s="6"/>
      <c r="I26" s="6"/>
      <c r="J26" s="6"/>
      <c r="K26" s="6"/>
      <c r="L26" s="6"/>
    </row>
    <row r="27" spans="1:12">
      <c r="A27" s="2">
        <v>21</v>
      </c>
      <c r="B27" s="39"/>
      <c r="C27" s="5"/>
      <c r="D27" s="5"/>
      <c r="E27" s="5"/>
      <c r="F27" s="5"/>
      <c r="G27" s="5"/>
      <c r="H27" s="6"/>
      <c r="I27" s="6"/>
      <c r="J27" s="6"/>
      <c r="K27" s="6"/>
      <c r="L27" s="6"/>
    </row>
    <row r="28" spans="1:12" ht="30.75" customHeight="1">
      <c r="A28" s="3"/>
      <c r="B28" s="4" t="s">
        <v>45</v>
      </c>
      <c r="C28" s="40"/>
      <c r="D28" s="41"/>
      <c r="E28" s="42">
        <f>SUM(C7:G27)</f>
        <v>0</v>
      </c>
      <c r="F28" s="41"/>
      <c r="G28" s="43"/>
      <c r="H28" s="44"/>
      <c r="I28" s="45"/>
      <c r="J28" s="46">
        <f>SUM(H7:L27)</f>
        <v>0</v>
      </c>
      <c r="K28" s="45"/>
      <c r="L28" s="47"/>
    </row>
    <row r="29" spans="1:12" ht="30" customHeight="1">
      <c r="A29" s="3"/>
      <c r="B29" s="4" t="s">
        <v>46</v>
      </c>
      <c r="C29" s="40"/>
      <c r="D29" s="41"/>
      <c r="E29" s="42">
        <f>COUNTA(B7:B27)*7</f>
        <v>126</v>
      </c>
      <c r="F29" s="41"/>
      <c r="G29" s="43"/>
      <c r="H29" s="44"/>
      <c r="I29" s="45"/>
      <c r="J29" s="46">
        <f>COUNTA(B7:B27)*7</f>
        <v>126</v>
      </c>
      <c r="K29" s="45"/>
      <c r="L29" s="47"/>
    </row>
    <row r="30" spans="1:12">
      <c r="A30" s="63"/>
      <c r="B30" s="63"/>
      <c r="C30" s="110" t="s">
        <v>43</v>
      </c>
      <c r="D30" s="111"/>
      <c r="E30" s="111"/>
      <c r="F30" s="111"/>
      <c r="G30" s="112"/>
      <c r="H30" s="113" t="s">
        <v>44</v>
      </c>
      <c r="I30" s="114"/>
      <c r="J30" s="114"/>
      <c r="K30" s="114"/>
      <c r="L30" s="115"/>
    </row>
    <row r="31" spans="1:12" ht="30" customHeight="1">
      <c r="A31" s="64" t="s">
        <v>5</v>
      </c>
      <c r="B31" s="65" t="s">
        <v>4</v>
      </c>
      <c r="C31" s="36">
        <v>0</v>
      </c>
      <c r="D31" s="34" t="s">
        <v>0</v>
      </c>
      <c r="E31" s="35" t="s">
        <v>1</v>
      </c>
      <c r="F31" s="35" t="s">
        <v>2</v>
      </c>
      <c r="G31" s="33">
        <v>7</v>
      </c>
      <c r="H31" s="33">
        <v>0</v>
      </c>
      <c r="I31" s="34" t="s">
        <v>0</v>
      </c>
      <c r="J31" s="35" t="s">
        <v>1</v>
      </c>
      <c r="K31" s="35" t="s">
        <v>2</v>
      </c>
      <c r="L31" s="33">
        <v>7</v>
      </c>
    </row>
    <row r="32" spans="1:12">
      <c r="A32" s="2">
        <v>1</v>
      </c>
      <c r="B32" s="39" t="s">
        <v>32</v>
      </c>
      <c r="C32" s="5"/>
      <c r="D32" s="5"/>
      <c r="E32" s="5"/>
      <c r="F32" s="5"/>
      <c r="G32" s="5"/>
      <c r="H32" s="6"/>
      <c r="I32" s="6"/>
      <c r="J32" s="6"/>
      <c r="K32" s="6"/>
      <c r="L32" s="6"/>
    </row>
    <row r="33" spans="1:12">
      <c r="A33" s="2">
        <v>2</v>
      </c>
      <c r="B33" s="48"/>
      <c r="C33" s="5"/>
      <c r="D33" s="5"/>
      <c r="E33" s="5"/>
      <c r="F33" s="5"/>
      <c r="G33" s="5"/>
      <c r="H33" s="6"/>
      <c r="I33" s="6"/>
      <c r="J33" s="6"/>
      <c r="K33" s="6"/>
      <c r="L33" s="6"/>
    </row>
    <row r="34" spans="1:12">
      <c r="A34" s="2">
        <v>3</v>
      </c>
      <c r="B34" s="39"/>
      <c r="C34" s="5"/>
      <c r="D34" s="5"/>
      <c r="E34" s="5"/>
      <c r="F34" s="5"/>
      <c r="G34" s="5"/>
      <c r="H34" s="6"/>
      <c r="I34" s="6"/>
      <c r="J34" s="6"/>
      <c r="K34" s="6"/>
      <c r="L34" s="6"/>
    </row>
    <row r="35" spans="1:12" ht="30.75" customHeight="1">
      <c r="A35" s="3"/>
      <c r="B35" s="4" t="s">
        <v>45</v>
      </c>
      <c r="C35" s="40"/>
      <c r="D35" s="41"/>
      <c r="E35" s="42">
        <f>SUM(C32:G34)</f>
        <v>0</v>
      </c>
      <c r="F35" s="41"/>
      <c r="G35" s="43"/>
      <c r="H35" s="44"/>
      <c r="I35" s="45"/>
      <c r="J35" s="46">
        <f>SUM(H32:L34)</f>
        <v>0</v>
      </c>
      <c r="K35" s="45"/>
      <c r="L35" s="47"/>
    </row>
    <row r="36" spans="1:12" ht="28.5" customHeight="1">
      <c r="A36" s="3"/>
      <c r="B36" s="4" t="s">
        <v>46</v>
      </c>
      <c r="C36" s="40"/>
      <c r="D36" s="41"/>
      <c r="E36" s="42">
        <f>COUNTA(B32:B34)*7</f>
        <v>7</v>
      </c>
      <c r="F36" s="41"/>
      <c r="G36" s="43"/>
      <c r="H36" s="44"/>
      <c r="I36" s="45"/>
      <c r="J36" s="46">
        <f>COUNTA(B32:B34)*7</f>
        <v>7</v>
      </c>
      <c r="K36" s="45"/>
      <c r="L36" s="47"/>
    </row>
    <row r="37" spans="1:12" ht="45" customHeight="1">
      <c r="A37" s="37" t="s">
        <v>6</v>
      </c>
      <c r="B37" s="38" t="s">
        <v>47</v>
      </c>
      <c r="C37" s="36">
        <v>0</v>
      </c>
      <c r="D37" s="34" t="s">
        <v>0</v>
      </c>
      <c r="E37" s="35" t="s">
        <v>1</v>
      </c>
      <c r="F37" s="35" t="s">
        <v>2</v>
      </c>
      <c r="G37" s="33">
        <v>7</v>
      </c>
      <c r="H37" s="33">
        <v>0</v>
      </c>
      <c r="I37" s="34" t="s">
        <v>0</v>
      </c>
      <c r="J37" s="35" t="s">
        <v>1</v>
      </c>
      <c r="K37" s="35" t="s">
        <v>2</v>
      </c>
      <c r="L37" s="33">
        <v>7</v>
      </c>
    </row>
    <row r="38" spans="1:12">
      <c r="A38" s="2">
        <v>1</v>
      </c>
      <c r="B38" s="39" t="s">
        <v>18</v>
      </c>
      <c r="C38" s="5"/>
      <c r="D38" s="5"/>
      <c r="E38" s="5"/>
      <c r="F38" s="5"/>
      <c r="G38" s="5"/>
      <c r="H38" s="6"/>
      <c r="I38" s="6"/>
      <c r="J38" s="6"/>
      <c r="K38" s="6"/>
      <c r="L38" s="6"/>
    </row>
    <row r="39" spans="1:12">
      <c r="A39" s="2">
        <v>2</v>
      </c>
      <c r="B39" s="39" t="s">
        <v>19</v>
      </c>
      <c r="C39" s="5"/>
      <c r="D39" s="5"/>
      <c r="E39" s="5"/>
      <c r="F39" s="5"/>
      <c r="G39" s="5"/>
      <c r="H39" s="6"/>
      <c r="I39" s="6"/>
      <c r="J39" s="6"/>
      <c r="K39" s="6"/>
      <c r="L39" s="6"/>
    </row>
    <row r="40" spans="1:12">
      <c r="A40" s="2">
        <v>3</v>
      </c>
      <c r="B40" s="39" t="s">
        <v>20</v>
      </c>
      <c r="C40" s="5"/>
      <c r="D40" s="5"/>
      <c r="E40" s="5"/>
      <c r="F40" s="5"/>
      <c r="G40" s="5"/>
      <c r="H40" s="6"/>
      <c r="I40" s="6"/>
      <c r="J40" s="6"/>
      <c r="K40" s="6"/>
      <c r="L40" s="6"/>
    </row>
    <row r="41" spans="1:12" ht="30">
      <c r="A41" s="2">
        <v>4</v>
      </c>
      <c r="B41" s="39" t="s">
        <v>21</v>
      </c>
      <c r="C41" s="5"/>
      <c r="D41" s="5"/>
      <c r="E41" s="5"/>
      <c r="F41" s="5"/>
      <c r="G41" s="5"/>
      <c r="H41" s="6"/>
      <c r="I41" s="6"/>
      <c r="J41" s="6"/>
      <c r="K41" s="6"/>
      <c r="L41" s="6"/>
    </row>
    <row r="42" spans="1:12">
      <c r="A42" s="2">
        <v>5</v>
      </c>
      <c r="B42" s="39" t="s">
        <v>22</v>
      </c>
      <c r="C42" s="5"/>
      <c r="D42" s="5"/>
      <c r="E42" s="5"/>
      <c r="F42" s="5"/>
      <c r="G42" s="5"/>
      <c r="H42" s="6"/>
      <c r="I42" s="6"/>
      <c r="J42" s="6"/>
      <c r="K42" s="6"/>
      <c r="L42" s="6"/>
    </row>
    <row r="43" spans="1:12">
      <c r="A43" s="2">
        <v>6</v>
      </c>
      <c r="B43" s="39" t="s">
        <v>23</v>
      </c>
      <c r="C43" s="5"/>
      <c r="D43" s="5"/>
      <c r="E43" s="5"/>
      <c r="F43" s="5"/>
      <c r="G43" s="5"/>
      <c r="H43" s="6"/>
      <c r="I43" s="6"/>
      <c r="J43" s="6"/>
      <c r="K43" s="6"/>
      <c r="L43" s="6"/>
    </row>
    <row r="44" spans="1:12">
      <c r="A44" s="2">
        <v>7</v>
      </c>
      <c r="B44" s="39" t="s">
        <v>24</v>
      </c>
      <c r="C44" s="5"/>
      <c r="D44" s="5"/>
      <c r="E44" s="5"/>
      <c r="F44" s="5"/>
      <c r="G44" s="5"/>
      <c r="H44" s="6"/>
      <c r="I44" s="6"/>
      <c r="J44" s="6"/>
      <c r="K44" s="6"/>
      <c r="L44" s="6"/>
    </row>
    <row r="45" spans="1:12">
      <c r="A45" s="2">
        <v>8</v>
      </c>
      <c r="B45" s="39"/>
      <c r="C45" s="5"/>
      <c r="D45" s="5"/>
      <c r="E45" s="5"/>
      <c r="F45" s="5"/>
      <c r="G45" s="5"/>
      <c r="H45" s="6"/>
      <c r="I45" s="6"/>
      <c r="J45" s="6"/>
      <c r="K45" s="6"/>
      <c r="L45" s="6"/>
    </row>
    <row r="46" spans="1:12">
      <c r="A46" s="2">
        <v>9</v>
      </c>
      <c r="B46" s="39"/>
      <c r="C46" s="5"/>
      <c r="D46" s="5"/>
      <c r="E46" s="5"/>
      <c r="F46" s="5"/>
      <c r="G46" s="5"/>
      <c r="H46" s="6"/>
      <c r="I46" s="6"/>
      <c r="J46" s="6"/>
      <c r="K46" s="6"/>
      <c r="L46" s="6"/>
    </row>
    <row r="47" spans="1:12">
      <c r="A47" s="2">
        <v>10</v>
      </c>
      <c r="B47" s="39"/>
      <c r="C47" s="5"/>
      <c r="D47" s="5"/>
      <c r="E47" s="5"/>
      <c r="F47" s="5"/>
      <c r="G47" s="5"/>
      <c r="H47" s="6"/>
      <c r="I47" s="6"/>
      <c r="J47" s="6"/>
      <c r="K47" s="6"/>
      <c r="L47" s="6"/>
    </row>
    <row r="48" spans="1:12" ht="28.5" customHeight="1">
      <c r="A48" s="3"/>
      <c r="B48" s="4" t="s">
        <v>45</v>
      </c>
      <c r="C48" s="40"/>
      <c r="D48" s="41"/>
      <c r="E48" s="42">
        <f>SUM(C38:G47)</f>
        <v>0</v>
      </c>
      <c r="F48" s="41"/>
      <c r="G48" s="43"/>
      <c r="H48" s="44"/>
      <c r="I48" s="45"/>
      <c r="J48" s="46">
        <f>SUM(H38:L47)</f>
        <v>0</v>
      </c>
      <c r="K48" s="45"/>
      <c r="L48" s="47"/>
    </row>
    <row r="49" spans="1:12" ht="30.75" customHeight="1">
      <c r="A49" s="3"/>
      <c r="B49" s="4" t="s">
        <v>46</v>
      </c>
      <c r="C49" s="40"/>
      <c r="D49" s="41"/>
      <c r="E49" s="42">
        <f>COUNTA(B38:B47)*7</f>
        <v>49</v>
      </c>
      <c r="F49" s="41"/>
      <c r="G49" s="43"/>
      <c r="H49" s="44"/>
      <c r="I49" s="45"/>
      <c r="J49" s="46">
        <f>COUNTA(B38:B47)*7</f>
        <v>49</v>
      </c>
      <c r="K49" s="45"/>
      <c r="L49" s="47"/>
    </row>
  </sheetData>
  <sheetProtection password="CE28" sheet="1" objects="1" scenarios="1"/>
  <protectedRanges>
    <protectedRange sqref="B45:L47 C38:L44" name="BahagianC"/>
    <protectedRange sqref="B32:L34" name="BahagianB"/>
    <protectedRange sqref="B38:B44" name="BahagianC_1"/>
  </protectedRanges>
  <dataConsolidate/>
  <mergeCells count="5">
    <mergeCell ref="A3:L3"/>
    <mergeCell ref="C30:G30"/>
    <mergeCell ref="H30:L30"/>
    <mergeCell ref="C5:G5"/>
    <mergeCell ref="H5:L5"/>
  </mergeCells>
  <dataValidations count="5">
    <dataValidation type="whole" allowBlank="1" showInputMessage="1" showErrorMessage="1" errorTitle="Perhatian" error="Sila masukkan markah mengikut skala yang diberikan" sqref="C38:C47 H38:H47 H32:H34 C32:C34 C7:C27 H7:H27">
      <formula1>0</formula1>
      <formula2>0</formula2>
    </dataValidation>
    <dataValidation type="whole" allowBlank="1" showInputMessage="1" showErrorMessage="1" errorTitle="Perhatian!" error="Sila masukkan markah mengikut skala yang diberikan" sqref="I38:I47 D38:D47 I32:I34 D32:D34 D7:D27 I7:I27">
      <formula1>1</formula1>
      <formula2>2</formula2>
    </dataValidation>
    <dataValidation type="whole" allowBlank="1" showInputMessage="1" showErrorMessage="1" errorTitle="Perhatian!!" error="Sila masukkan markah mengikut skala yang diberikan" sqref="E38:E47 J38:J47 J32:J34 E32:E34 E7:E27 J7:J27">
      <formula1>3</formula1>
      <formula2>4</formula2>
    </dataValidation>
    <dataValidation type="whole" allowBlank="1" showInputMessage="1" showErrorMessage="1" errorTitle="Perhatian!!!" error="Sila masukkan markah mengikut skala yang diberikan" sqref="F38:F47 K38:K47 K32:K34 F32:F34 F7:F27 K7:K27">
      <formula1>5</formula1>
      <formula2>6</formula2>
    </dataValidation>
    <dataValidation type="whole" allowBlank="1" showInputMessage="1" showErrorMessage="1" errorTitle="Perhatian!!!!" error="Sila masukkan markah mengikut skala yang diberikan" sqref="G38:G47 L38:L47 L32:L34 G32:G34 G7:G27 L7:L27">
      <formula1>7</formula1>
      <formula2>7</formula2>
    </dataValidation>
  </dataValidations>
  <pageMargins left="0.7" right="0.7" top="0.75" bottom="0.75" header="0.3" footer="0.3"/>
  <pageSetup paperSize="9" scale="85" orientation="portrait"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9" sqref="B9:D9"/>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48</v>
      </c>
      <c r="C2" s="11"/>
      <c r="D2" s="11"/>
      <c r="E2" s="11"/>
      <c r="F2" s="11"/>
      <c r="G2" s="53"/>
      <c r="H2" s="7"/>
    </row>
    <row r="3" spans="1:11" ht="27" customHeight="1">
      <c r="A3" s="52"/>
      <c r="B3" s="11"/>
      <c r="C3" s="11"/>
      <c r="D3" s="11"/>
      <c r="E3" s="11"/>
      <c r="F3" s="11"/>
      <c r="G3" s="53"/>
      <c r="H3" s="7"/>
    </row>
    <row r="4" spans="1:11" ht="75">
      <c r="A4" s="52"/>
      <c r="B4" s="12"/>
      <c r="C4" s="69" t="s">
        <v>43</v>
      </c>
      <c r="D4" s="69" t="s">
        <v>44</v>
      </c>
      <c r="E4" s="69" t="s">
        <v>49</v>
      </c>
      <c r="F4" s="69" t="s">
        <v>50</v>
      </c>
      <c r="G4" s="53"/>
      <c r="H4" s="7"/>
    </row>
    <row r="5" spans="1:11" ht="38.25" customHeight="1">
      <c r="A5" s="52"/>
      <c r="B5" s="16" t="s">
        <v>51</v>
      </c>
      <c r="C5" s="15">
        <f>Evaluating!E28</f>
        <v>0</v>
      </c>
      <c r="D5" s="15">
        <f>Evaluating!J28</f>
        <v>0</v>
      </c>
      <c r="E5" s="17">
        <f>IFERROR(60*(C5/Evaluating!E29),0)</f>
        <v>0</v>
      </c>
      <c r="F5" s="17">
        <f>IFERROR(60*(D5/Evaluating!J29),0)</f>
        <v>0</v>
      </c>
      <c r="G5" s="54"/>
      <c r="J5" s="8"/>
      <c r="K5" s="8"/>
    </row>
    <row r="6" spans="1:11" ht="49.5" customHeight="1">
      <c r="A6" s="52"/>
      <c r="B6" s="16" t="s">
        <v>52</v>
      </c>
      <c r="C6" s="15">
        <f>Evaluating!E35</f>
        <v>0</v>
      </c>
      <c r="D6" s="15">
        <f>Evaluating!J35</f>
        <v>0</v>
      </c>
      <c r="E6" s="17">
        <f>IFERROR(20*(C6/Evaluating!E36),0)</f>
        <v>0</v>
      </c>
      <c r="F6" s="17">
        <f>IFERROR(20*(D6/Evaluating!J36),0)</f>
        <v>0</v>
      </c>
      <c r="G6" s="54"/>
      <c r="J6" s="8"/>
      <c r="K6" s="8"/>
    </row>
    <row r="7" spans="1:11" ht="60" customHeight="1">
      <c r="A7" s="52"/>
      <c r="B7" s="16" t="s">
        <v>53</v>
      </c>
      <c r="C7" s="15">
        <f>Evaluating!E48</f>
        <v>0</v>
      </c>
      <c r="D7" s="15">
        <f>Evaluating!J48</f>
        <v>0</v>
      </c>
      <c r="E7" s="17">
        <f>IFERROR(20*(C7/Evaluating!E49),0)</f>
        <v>0</v>
      </c>
      <c r="F7" s="17">
        <f>IFERROR(20*(D7/Evaluating!J49),0)</f>
        <v>0</v>
      </c>
      <c r="G7" s="54"/>
      <c r="J7" s="8"/>
      <c r="K7" s="8"/>
    </row>
    <row r="8" spans="1:11" ht="20.25" customHeight="1">
      <c r="A8" s="52"/>
      <c r="B8" s="119" t="s">
        <v>59</v>
      </c>
      <c r="C8" s="120"/>
      <c r="D8" s="120"/>
      <c r="E8" s="18">
        <f>SUM(E5:E7)</f>
        <v>0</v>
      </c>
      <c r="F8" s="18">
        <f>SUM(F5:F7)</f>
        <v>0</v>
      </c>
      <c r="G8" s="54"/>
      <c r="J8" s="8"/>
      <c r="K8" s="8"/>
    </row>
    <row r="9" spans="1:11" ht="28.5" customHeight="1">
      <c r="A9" s="52"/>
      <c r="B9" s="121" t="s">
        <v>54</v>
      </c>
      <c r="C9" s="122"/>
      <c r="D9" s="122"/>
      <c r="E9" s="19">
        <v>0.2</v>
      </c>
      <c r="F9" s="19">
        <v>0.8</v>
      </c>
      <c r="G9" s="54"/>
      <c r="J9" s="9"/>
      <c r="K9" s="9"/>
    </row>
    <row r="10" spans="1:11" ht="28.5" customHeight="1">
      <c r="A10" s="52"/>
      <c r="B10" s="116" t="s">
        <v>55</v>
      </c>
      <c r="C10" s="116"/>
      <c r="D10" s="117"/>
      <c r="E10" s="123">
        <f>(E9*E8)+(F9*F8)</f>
        <v>0</v>
      </c>
      <c r="F10" s="124"/>
      <c r="G10" s="54"/>
      <c r="J10" s="118"/>
      <c r="K10" s="118"/>
    </row>
    <row r="11" spans="1:11">
      <c r="A11" s="52"/>
      <c r="B11" s="13"/>
      <c r="C11" s="13"/>
      <c r="D11" s="13"/>
      <c r="E11" s="13"/>
      <c r="F11" s="13"/>
      <c r="G11" s="54"/>
    </row>
    <row r="12" spans="1:11">
      <c r="A12" s="52"/>
      <c r="B12" s="13"/>
      <c r="C12" s="13"/>
      <c r="D12" s="13"/>
      <c r="E12" s="13"/>
      <c r="F12" s="13"/>
      <c r="G12" s="54"/>
    </row>
    <row r="13" spans="1:11">
      <c r="A13" s="52"/>
      <c r="B13" s="22" t="s">
        <v>56</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7</v>
      </c>
      <c r="C24" s="13"/>
      <c r="D24" s="13"/>
      <c r="E24" s="14" t="s">
        <v>9</v>
      </c>
      <c r="F24" s="13"/>
      <c r="G24" s="54"/>
    </row>
    <row r="25" spans="1:7">
      <c r="A25" s="52"/>
      <c r="B25" s="21" t="s">
        <v>8</v>
      </c>
      <c r="C25" s="20"/>
      <c r="D25" s="20"/>
      <c r="E25" s="70" t="s">
        <v>58</v>
      </c>
      <c r="F25" s="13"/>
      <c r="G25" s="54"/>
    </row>
    <row r="26" spans="1:7">
      <c r="A26" s="52"/>
      <c r="B26" s="70" t="s">
        <v>57</v>
      </c>
      <c r="C26" s="20"/>
      <c r="D26" s="20"/>
      <c r="E26" s="70" t="s">
        <v>57</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2017-05-08T03:03:19Z</cp:lastPrinted>
  <dcterms:created xsi:type="dcterms:W3CDTF">2016-03-08T13:35:26Z</dcterms:created>
  <dcterms:modified xsi:type="dcterms:W3CDTF">2017-05-08T03:03:21Z</dcterms:modified>
</cp:coreProperties>
</file>