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95" windowWidth="19320" windowHeight="7950" activeTab="1"/>
  </bookViews>
  <sheets>
    <sheet name="Muka Depan" sheetId="4" r:id="rId1"/>
    <sheet name="Evaluating" sheetId="1" r:id="rId2"/>
    <sheet name="Calculation Table" sheetId="2" r:id="rId3"/>
    <sheet name="Sheet3" sheetId="3" r:id="rId4"/>
  </sheets>
  <definedNames>
    <definedName name="_xlnm._FilterDatabase" localSheetId="2" hidden="1">'Calculation Table'!$B$4:$F$10</definedName>
    <definedName name="_xlnm.Print_Area" localSheetId="2">'Calculation Table'!$A$1:$G$29</definedName>
  </definedNames>
  <calcPr calcId="125725"/>
</workbook>
</file>

<file path=xl/calcChain.xml><?xml version="1.0" encoding="utf-8"?>
<calcChain xmlns="http://schemas.openxmlformats.org/spreadsheetml/2006/main">
  <c r="E41" i="1"/>
  <c r="J62" l="1"/>
  <c r="E62"/>
  <c r="J61"/>
  <c r="D7" i="2" s="1"/>
  <c r="E61" i="1"/>
  <c r="C7" i="2" s="1"/>
  <c r="J49" i="1"/>
  <c r="E49"/>
  <c r="J48"/>
  <c r="D6" i="2" s="1"/>
  <c r="E48" i="1"/>
  <c r="C6" i="2" s="1"/>
  <c r="J42" i="1"/>
  <c r="E42"/>
  <c r="J41"/>
  <c r="D5" i="2" s="1"/>
  <c r="C5"/>
  <c r="F5" l="1"/>
  <c r="E5"/>
  <c r="E6"/>
  <c r="F6"/>
  <c r="E7"/>
  <c r="F7"/>
  <c r="E8" l="1"/>
  <c r="F8"/>
  <c r="E10" l="1"/>
</calcChain>
</file>

<file path=xl/comments1.xml><?xml version="1.0" encoding="utf-8"?>
<comments xmlns="http://schemas.openxmlformats.org/spreadsheetml/2006/main">
  <authors>
    <author>user</author>
    <author>User</author>
  </authors>
  <commentList>
    <comment ref="C5" authorId="0">
      <text>
        <r>
          <rPr>
            <b/>
            <sz val="9"/>
            <color indexed="81"/>
            <rFont val="Tahoma"/>
            <family val="2"/>
          </rPr>
          <t>A1</t>
        </r>
      </text>
    </comment>
    <comment ref="D5" authorId="0">
      <text>
        <r>
          <rPr>
            <b/>
            <sz val="9"/>
            <color indexed="81"/>
            <rFont val="Tahoma"/>
            <family val="2"/>
          </rPr>
          <t>A2</t>
        </r>
      </text>
    </comment>
    <comment ref="E5" authorId="1">
      <text>
        <r>
          <rPr>
            <b/>
            <sz val="9"/>
            <color indexed="81"/>
            <rFont val="Tahoma"/>
            <family val="2"/>
          </rPr>
          <t>CALCULATION:</t>
        </r>
        <r>
          <rPr>
            <sz val="9"/>
            <color indexed="81"/>
            <rFont val="Tahoma"/>
            <family val="2"/>
          </rPr>
          <t xml:space="preserve">
= A1/FULL MARKS X 60</t>
        </r>
      </text>
    </comment>
    <comment ref="F5" authorId="1">
      <text>
        <r>
          <rPr>
            <b/>
            <sz val="9"/>
            <color indexed="81"/>
            <rFont val="Tahoma"/>
            <family val="2"/>
          </rPr>
          <t>CALCULATION:</t>
        </r>
        <r>
          <rPr>
            <sz val="9"/>
            <color indexed="81"/>
            <rFont val="Tahoma"/>
            <family val="2"/>
          </rPr>
          <t xml:space="preserve">
=A2/FULL MARKS X 60</t>
        </r>
      </text>
    </comment>
    <comment ref="C6" authorId="1">
      <text>
        <r>
          <rPr>
            <b/>
            <sz val="9"/>
            <color indexed="81"/>
            <rFont val="Tahoma"/>
            <family val="2"/>
          </rPr>
          <t>B1</t>
        </r>
      </text>
    </comment>
    <comment ref="D6" authorId="1">
      <text>
        <r>
          <rPr>
            <b/>
            <sz val="9"/>
            <color indexed="81"/>
            <rFont val="Tahoma"/>
            <family val="2"/>
          </rPr>
          <t>B2</t>
        </r>
      </text>
    </comment>
    <comment ref="E6" authorId="1">
      <text>
        <r>
          <rPr>
            <b/>
            <sz val="9"/>
            <color indexed="81"/>
            <rFont val="Tahoma"/>
            <family val="2"/>
          </rPr>
          <t>CALCULATION:</t>
        </r>
        <r>
          <rPr>
            <sz val="9"/>
            <color indexed="81"/>
            <rFont val="Tahoma"/>
            <family val="2"/>
          </rPr>
          <t xml:space="preserve">
=B1/FULL MARKS X 20</t>
        </r>
      </text>
    </comment>
    <comment ref="F6" authorId="1">
      <text>
        <r>
          <rPr>
            <b/>
            <sz val="9"/>
            <color indexed="81"/>
            <rFont val="Tahoma"/>
            <family val="2"/>
          </rPr>
          <t>CALCUATION:</t>
        </r>
        <r>
          <rPr>
            <sz val="9"/>
            <color indexed="81"/>
            <rFont val="Tahoma"/>
            <family val="2"/>
          </rPr>
          <t xml:space="preserve">
=B2/FULL MARKS X 20</t>
        </r>
      </text>
    </comment>
    <comment ref="C7" authorId="1">
      <text>
        <r>
          <rPr>
            <b/>
            <sz val="9"/>
            <color indexed="81"/>
            <rFont val="Tahoma"/>
            <family val="2"/>
          </rPr>
          <t>C1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7" authorId="1">
      <text>
        <r>
          <rPr>
            <b/>
            <sz val="9"/>
            <color indexed="81"/>
            <rFont val="Tahoma"/>
            <family val="2"/>
          </rPr>
          <t>C2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7" authorId="1">
      <text>
        <r>
          <rPr>
            <b/>
            <sz val="9"/>
            <color indexed="81"/>
            <rFont val="Tahoma"/>
            <family val="2"/>
          </rPr>
          <t>CALCULATION:</t>
        </r>
        <r>
          <rPr>
            <sz val="9"/>
            <color indexed="81"/>
            <rFont val="Tahoma"/>
            <family val="2"/>
          </rPr>
          <t xml:space="preserve">
=C1/FULL MARKS X 20</t>
        </r>
      </text>
    </comment>
    <comment ref="F7" authorId="1">
      <text>
        <r>
          <rPr>
            <b/>
            <sz val="9"/>
            <color indexed="81"/>
            <rFont val="Tahoma"/>
            <family val="2"/>
          </rPr>
          <t>CALCULATION:</t>
        </r>
        <r>
          <rPr>
            <sz val="9"/>
            <color indexed="81"/>
            <rFont val="Tahoma"/>
            <family val="2"/>
          </rPr>
          <t xml:space="preserve">
=C2/FULL MARKS X 20</t>
        </r>
      </text>
    </comment>
    <comment ref="E9" authorId="0">
      <text>
        <r>
          <rPr>
            <b/>
            <sz val="9"/>
            <color indexed="81"/>
            <rFont val="Tahoma"/>
            <family val="2"/>
          </rPr>
          <t>Nisbah peratusan</t>
        </r>
        <r>
          <rPr>
            <sz val="9"/>
            <color indexed="81"/>
            <rFont val="Tahoma"/>
            <family val="2"/>
          </rPr>
          <t xml:space="preserve">
Perantis:Coach,
20:80 (Tetap)</t>
        </r>
      </text>
    </comment>
  </commentList>
</comments>
</file>

<file path=xl/sharedStrings.xml><?xml version="1.0" encoding="utf-8"?>
<sst xmlns="http://schemas.openxmlformats.org/spreadsheetml/2006/main" count="112" uniqueCount="87">
  <si>
    <t>1 - 2</t>
  </si>
  <si>
    <t>3 - 4</t>
  </si>
  <si>
    <t>5 - 6</t>
  </si>
  <si>
    <t>A</t>
  </si>
  <si>
    <t>B</t>
  </si>
  <si>
    <t>C</t>
  </si>
  <si>
    <t>_________________________</t>
  </si>
  <si>
    <t xml:space="preserve">COACH: </t>
  </si>
  <si>
    <t xml:space="preserve"> ______________________</t>
  </si>
  <si>
    <t>PENILAIAN BERTERUSAN PRAKTIKAL</t>
  </si>
  <si>
    <t>NOSS</t>
  </si>
  <si>
    <t xml:space="preserve"> PENILAIAN BERTERUSAN PRAKTIKAL</t>
  </si>
  <si>
    <t>PENGURUSAN MASJID</t>
  </si>
  <si>
    <t>(ET-020-3:2015)</t>
  </si>
  <si>
    <t xml:space="preserve">PENGAJARAN TAHFIZ AL-QURAN DAN TAJWID 
(Hafazan juzuk 30 dan juzuk 1 hingga juzuk 4)
</t>
  </si>
  <si>
    <t>(ET-020-3:2015 C01)</t>
  </si>
  <si>
    <t xml:space="preserve">Sukatan  hafazan al-Quran di selesaikan secara bertanggungjawab </t>
  </si>
  <si>
    <t>Hafazan al-Quran juzuk 3 disemak secara bersemuka.</t>
  </si>
  <si>
    <t>Sukatan  hafazan al-Quran di selesaikan secara bertanggungjawab</t>
  </si>
  <si>
    <t xml:space="preserve">Hafazan al-Quran juzuk 4 disemak secara bersemuka.
</t>
  </si>
  <si>
    <t>kemahiran berkomunikasi</t>
  </si>
  <si>
    <t>Kemahiran konseptual</t>
  </si>
  <si>
    <t>kemahiran interpersonal</t>
  </si>
  <si>
    <t>kemahiran menilai aulawiyyat</t>
  </si>
  <si>
    <t>disiplin diri</t>
  </si>
  <si>
    <t>kerja berkumpulan</t>
  </si>
  <si>
    <t>kemahiran belajar</t>
  </si>
  <si>
    <t xml:space="preserve">Sikap </t>
  </si>
  <si>
    <t>(KOD NOSS)</t>
  </si>
  <si>
    <t>(KOD CU)</t>
  </si>
  <si>
    <t>Penerangan Unit Kompetensi</t>
  </si>
  <si>
    <t>Tajuk Unit 
Kompetensi</t>
  </si>
  <si>
    <t>Nama Calon</t>
  </si>
  <si>
    <t>No. Kad Pengenalan Calon</t>
  </si>
  <si>
    <t>Nama Syarikat</t>
  </si>
  <si>
    <t xml:space="preserve">KRITERIA PENILAIAN
(60%)
</t>
  </si>
  <si>
    <t>MARKAH DIBERI OLEH PERANTIS</t>
  </si>
  <si>
    <t>MARKAH DI BERI OLEH COACH</t>
  </si>
  <si>
    <t>JUMLAH KECIL</t>
  </si>
  <si>
    <t>MARKAH PENUH</t>
  </si>
  <si>
    <t xml:space="preserve">SIKAP/ KESELAMATAN/ PERSEKITARAN
(20%)
</t>
  </si>
  <si>
    <t xml:space="preserve">KEMAHIRAN KEBOLEHPEKERJAAN
(KEMAHIRAN SOSIAL)
(20%)
</t>
  </si>
  <si>
    <t>Anda dikehendaki untuk menilai pengajaran tahfiz al-quran dan tajwid (Hafazan juzuk 30 dan juzuk 1 hingga juzuk 4) dengan menggunakan senarai semak di bawah.</t>
  </si>
  <si>
    <t>MARKAH DIBERI OLEH COACH</t>
  </si>
  <si>
    <t>MARKAH WAJARAN DIBERIKAN OLEH PERANTIS</t>
  </si>
  <si>
    <t>MARKAH WAJARAN DIBERIKAN OLEH COACH</t>
  </si>
  <si>
    <t>KRITERIA PENILAIAN</t>
  </si>
  <si>
    <t>SIKAP/ KESELAMATAN/ PERSEKITARAN</t>
  </si>
  <si>
    <t>KOMEN/ CADANGAN OLEH COACH</t>
  </si>
  <si>
    <t>JADUAL PENGIRAAN</t>
  </si>
  <si>
    <t>Nisbah peratusan (Perantis : Coach)</t>
  </si>
  <si>
    <t>Jumlah keseluruhan (%)</t>
  </si>
  <si>
    <t>TARIKH:</t>
  </si>
  <si>
    <t>PERANTIS:</t>
  </si>
  <si>
    <t>KEMAHIRAN KEBOLEHPEKERJAAN (KEMAHIRAN SOSIAL)</t>
  </si>
  <si>
    <t>TAHAP</t>
  </si>
  <si>
    <t>Jumlah</t>
  </si>
  <si>
    <t>(PRACTICAL CONTINUOUS ASSESSMENT)</t>
  </si>
  <si>
    <t>Kaedah tajwid yang betul dan fasih diaplikasikan dalam bacan al-Quran</t>
  </si>
  <si>
    <t>Ilmu tajwid yang betul dihuraikan.</t>
  </si>
  <si>
    <t xml:space="preserve">Kaedah tajwid yang betul dan fasih dijelaskan. </t>
  </si>
  <si>
    <t xml:space="preserve">Ilmu tajwid diajar dengan sabar dan berdedikasi. </t>
  </si>
  <si>
    <t>Ilmu tajwid diajar dengan fokus.</t>
  </si>
  <si>
    <t xml:space="preserve">Sukatan  hafazan al-Quran (Juzuk 30) di selesaikan secara bertanggungjawab. </t>
  </si>
  <si>
    <t>Bacaan al-Quran   juzuk 1 hingga 4 dan 30 diajar dengan betul dan lancar.</t>
  </si>
  <si>
    <r>
      <t xml:space="preserve">Bacaan al-quran Riwayat </t>
    </r>
    <r>
      <rPr>
        <i/>
        <sz val="11"/>
        <color theme="1"/>
        <rFont val="Calibri"/>
        <family val="2"/>
        <scheme val="minor"/>
      </rPr>
      <t xml:space="preserve">Hafs ‘an ‘Asim </t>
    </r>
    <r>
      <rPr>
        <sz val="11"/>
        <color theme="1"/>
        <rFont val="Calibri"/>
        <family val="2"/>
        <scheme val="minor"/>
      </rPr>
      <t>diajar mengikut</t>
    </r>
    <r>
      <rPr>
        <i/>
        <sz val="11"/>
        <color theme="1"/>
        <rFont val="Calibri"/>
        <family val="2"/>
        <scheme val="minor"/>
      </rPr>
      <t xml:space="preserve"> toriq Syatibiyy</t>
    </r>
  </si>
  <si>
    <r>
      <t xml:space="preserve">Menyelesaikan sukatan </t>
    </r>
    <r>
      <rPr>
        <i/>
        <sz val="11"/>
        <color theme="1"/>
        <rFont val="Calibri"/>
        <family val="2"/>
        <scheme val="minor"/>
      </rPr>
      <t xml:space="preserve"> talaqqi</t>
    </r>
    <r>
      <rPr>
        <sz val="11"/>
        <color theme="1"/>
        <rFont val="Calibri"/>
        <family val="2"/>
        <scheme val="minor"/>
      </rPr>
      <t xml:space="preserve">  al-Quran (Juzuk 30, 1-4) secara bertanggungjawab</t>
    </r>
  </si>
  <si>
    <r>
      <t xml:space="preserve">Bacaan al-quran Riwayat </t>
    </r>
    <r>
      <rPr>
        <i/>
        <sz val="11"/>
        <color theme="1"/>
        <rFont val="Calibri"/>
        <family val="2"/>
        <scheme val="minor"/>
      </rPr>
      <t xml:space="preserve">Hafs ‘an ‘Asim </t>
    </r>
    <r>
      <rPr>
        <sz val="11"/>
        <color theme="1"/>
        <rFont val="Calibri"/>
        <family val="2"/>
        <scheme val="minor"/>
      </rPr>
      <t>diajar mengikut</t>
    </r>
    <r>
      <rPr>
        <i/>
        <sz val="11"/>
        <color theme="1"/>
        <rFont val="Calibri"/>
        <family val="2"/>
        <scheme val="minor"/>
      </rPr>
      <t xml:space="preserve"> toriq Syatibiyy.</t>
    </r>
  </si>
  <si>
    <r>
      <t xml:space="preserve">Riwayat </t>
    </r>
    <r>
      <rPr>
        <i/>
        <sz val="11"/>
        <color theme="1"/>
        <rFont val="Calibri"/>
        <family val="2"/>
        <scheme val="minor"/>
      </rPr>
      <t>Hafs ‘an ‘Asim</t>
    </r>
    <r>
      <rPr>
        <sz val="11"/>
        <color theme="1"/>
        <rFont val="Calibri"/>
        <family val="2"/>
        <scheme val="minor"/>
      </rPr>
      <t xml:space="preserve"> mengikut toriq Syatibiyy diterangkan</t>
    </r>
  </si>
  <si>
    <r>
      <t xml:space="preserve">Hafazan al-Quran juzuk 30 mengikut riwayat Hafs ‘an ‘Asim mengikut </t>
    </r>
    <r>
      <rPr>
        <i/>
        <sz val="11"/>
        <color theme="1"/>
        <rFont val="Calibri"/>
        <family val="2"/>
        <scheme val="minor"/>
      </rPr>
      <t xml:space="preserve">toriq Syatibiyy </t>
    </r>
    <r>
      <rPr>
        <sz val="11"/>
        <color theme="1"/>
        <rFont val="Calibri"/>
        <family val="2"/>
        <scheme val="minor"/>
      </rPr>
      <t>disahkan.</t>
    </r>
  </si>
  <si>
    <r>
      <t>Hafazan al-Quran juzuk 1 disemak secara bersemuka (</t>
    </r>
    <r>
      <rPr>
        <i/>
        <sz val="11"/>
        <color theme="1"/>
        <rFont val="Calibri"/>
        <family val="2"/>
        <scheme val="minor"/>
      </rPr>
      <t>mushafahah</t>
    </r>
    <r>
      <rPr>
        <sz val="11"/>
        <color theme="1"/>
        <rFont val="Calibri"/>
        <family val="2"/>
        <scheme val="minor"/>
      </rPr>
      <t>)</t>
    </r>
  </si>
  <si>
    <r>
      <t>hafazan al-Quran juzuk 2 disemak secara bersemuka (</t>
    </r>
    <r>
      <rPr>
        <i/>
        <sz val="11"/>
        <color theme="1"/>
        <rFont val="Calibri"/>
        <family val="2"/>
        <scheme val="minor"/>
      </rPr>
      <t>mushafahah</t>
    </r>
    <r>
      <rPr>
        <sz val="11"/>
        <color theme="1"/>
        <rFont val="Calibri"/>
        <family val="2"/>
        <scheme val="minor"/>
      </rPr>
      <t>)</t>
    </r>
  </si>
  <si>
    <r>
      <t>Hafazan al-Quran juzuk 3 disemak secara bersemuka (</t>
    </r>
    <r>
      <rPr>
        <i/>
        <sz val="11"/>
        <color theme="1"/>
        <rFont val="Calibri"/>
        <family val="2"/>
        <scheme val="minor"/>
      </rPr>
      <t>mushafahah</t>
    </r>
    <r>
      <rPr>
        <sz val="11"/>
        <color theme="1"/>
        <rFont val="Calibri"/>
        <family val="2"/>
        <scheme val="minor"/>
      </rPr>
      <t>)</t>
    </r>
  </si>
  <si>
    <r>
      <t xml:space="preserve">Kaedah bacaan al-Quran secara </t>
    </r>
    <r>
      <rPr>
        <i/>
        <sz val="11"/>
        <rFont val="Calibri"/>
        <family val="2"/>
        <scheme val="minor"/>
      </rPr>
      <t>fashahah</t>
    </r>
    <r>
      <rPr>
        <sz val="11"/>
        <rFont val="Calibri"/>
        <family val="2"/>
        <scheme val="minor"/>
      </rPr>
      <t xml:space="preserve"> dan </t>
    </r>
    <r>
      <rPr>
        <i/>
        <sz val="11"/>
        <rFont val="Calibri"/>
        <family val="2"/>
        <scheme val="minor"/>
      </rPr>
      <t>tartil</t>
    </r>
    <r>
      <rPr>
        <sz val="11"/>
        <rFont val="Calibri"/>
        <family val="2"/>
        <scheme val="minor"/>
      </rPr>
      <t xml:space="preserve"> dijelaskan.</t>
    </r>
  </si>
  <si>
    <r>
      <t xml:space="preserve">Bacaan Al-Quran diajar secara </t>
    </r>
    <r>
      <rPr>
        <i/>
        <sz val="11"/>
        <color theme="1"/>
        <rFont val="Calibri"/>
        <family val="2"/>
        <scheme val="minor"/>
      </rPr>
      <t xml:space="preserve">fashahah </t>
    </r>
    <r>
      <rPr>
        <sz val="11"/>
        <color theme="1"/>
        <rFont val="Calibri"/>
        <family val="2"/>
        <scheme val="minor"/>
      </rPr>
      <t xml:space="preserve">dan </t>
    </r>
    <r>
      <rPr>
        <i/>
        <sz val="11"/>
        <color theme="1"/>
        <rFont val="Calibri"/>
        <family val="2"/>
        <scheme val="minor"/>
      </rPr>
      <t>tartil.</t>
    </r>
  </si>
  <si>
    <r>
      <t xml:space="preserve">Kaedah bacaan al-Quran </t>
    </r>
    <r>
      <rPr>
        <i/>
        <sz val="11"/>
        <rFont val="Calibri"/>
        <family val="2"/>
        <scheme val="minor"/>
      </rPr>
      <t xml:space="preserve">Rasm Uthmani </t>
    </r>
    <r>
      <rPr>
        <sz val="11"/>
        <rFont val="Calibri"/>
        <family val="2"/>
        <scheme val="minor"/>
      </rPr>
      <t xml:space="preserve">(Juzuk 30) secara </t>
    </r>
    <r>
      <rPr>
        <i/>
        <sz val="11"/>
        <rFont val="Calibri"/>
        <family val="2"/>
        <scheme val="minor"/>
      </rPr>
      <t xml:space="preserve">fashahah </t>
    </r>
    <r>
      <rPr>
        <sz val="11"/>
        <rFont val="Calibri"/>
        <family val="2"/>
        <scheme val="minor"/>
      </rPr>
      <t xml:space="preserve">dan </t>
    </r>
    <r>
      <rPr>
        <i/>
        <sz val="11"/>
        <rFont val="Calibri"/>
        <family val="2"/>
        <scheme val="minor"/>
      </rPr>
      <t xml:space="preserve">tartil </t>
    </r>
    <r>
      <rPr>
        <sz val="11"/>
        <rFont val="Calibri"/>
        <family val="2"/>
        <scheme val="minor"/>
      </rPr>
      <t>dijelaskan.</t>
    </r>
  </si>
  <si>
    <r>
      <t xml:space="preserve">Kaedah bacaan al-Quran </t>
    </r>
    <r>
      <rPr>
        <i/>
        <sz val="11"/>
        <color theme="1"/>
        <rFont val="Calibri"/>
        <family val="2"/>
        <scheme val="minor"/>
      </rPr>
      <t xml:space="preserve">Rasm Uthmani  </t>
    </r>
    <r>
      <rPr>
        <sz val="11"/>
        <color theme="1"/>
        <rFont val="Calibri"/>
        <family val="2"/>
        <scheme val="minor"/>
      </rPr>
      <t>(Juzuk 1) secara</t>
    </r>
    <r>
      <rPr>
        <i/>
        <sz val="11"/>
        <color theme="1"/>
        <rFont val="Calibri"/>
        <family val="2"/>
        <scheme val="minor"/>
      </rPr>
      <t xml:space="preserve"> fashahah</t>
    </r>
    <r>
      <rPr>
        <sz val="11"/>
        <color theme="1"/>
        <rFont val="Calibri"/>
        <family val="2"/>
        <scheme val="minor"/>
      </rPr>
      <t xml:space="preserve"> dan </t>
    </r>
    <r>
      <rPr>
        <i/>
        <sz val="11"/>
        <color theme="1"/>
        <rFont val="Calibri"/>
        <family val="2"/>
        <scheme val="minor"/>
      </rPr>
      <t xml:space="preserve">tartil </t>
    </r>
    <r>
      <rPr>
        <sz val="11"/>
        <color theme="1"/>
        <rFont val="Calibri"/>
        <family val="2"/>
        <scheme val="minor"/>
      </rPr>
      <t>dijelaskan.</t>
    </r>
  </si>
  <si>
    <r>
      <t xml:space="preserve">Kaedah bacaan al-Quran </t>
    </r>
    <r>
      <rPr>
        <i/>
        <sz val="11"/>
        <rFont val="Calibri"/>
        <family val="2"/>
        <scheme val="minor"/>
      </rPr>
      <t xml:space="preserve">Rasm Uthmani  </t>
    </r>
    <r>
      <rPr>
        <sz val="11"/>
        <rFont val="Calibri"/>
        <family val="2"/>
        <scheme val="minor"/>
      </rPr>
      <t xml:space="preserve">(Juzuk 3) secara </t>
    </r>
    <r>
      <rPr>
        <i/>
        <sz val="11"/>
        <rFont val="Calibri"/>
        <family val="2"/>
        <scheme val="minor"/>
      </rPr>
      <t xml:space="preserve">fashahah </t>
    </r>
    <r>
      <rPr>
        <sz val="11"/>
        <rFont val="Calibri"/>
        <family val="2"/>
        <scheme val="minor"/>
      </rPr>
      <t xml:space="preserve">dan </t>
    </r>
    <r>
      <rPr>
        <i/>
        <sz val="11"/>
        <rFont val="Calibri"/>
        <family val="2"/>
        <scheme val="minor"/>
      </rPr>
      <t xml:space="preserve">tartil </t>
    </r>
    <r>
      <rPr>
        <sz val="11"/>
        <rFont val="Calibri"/>
        <family val="2"/>
        <scheme val="minor"/>
      </rPr>
      <t>dijelaskan.</t>
    </r>
  </si>
  <si>
    <r>
      <t xml:space="preserve">Kaedah bacaan al-Quran secara </t>
    </r>
    <r>
      <rPr>
        <i/>
        <sz val="11"/>
        <rFont val="Calibri"/>
        <family val="2"/>
        <scheme val="minor"/>
      </rPr>
      <t>fashahah</t>
    </r>
    <r>
      <rPr>
        <sz val="11"/>
        <rFont val="Calibri"/>
        <family val="2"/>
        <scheme val="minor"/>
      </rPr>
      <t xml:space="preserve"> dan</t>
    </r>
    <r>
      <rPr>
        <i/>
        <sz val="11"/>
        <rFont val="Calibri"/>
        <family val="2"/>
        <scheme val="minor"/>
      </rPr>
      <t xml:space="preserve"> tartil</t>
    </r>
    <r>
      <rPr>
        <sz val="11"/>
        <rFont val="Calibri"/>
        <family val="2"/>
        <scheme val="minor"/>
      </rPr>
      <t xml:space="preserve"> dijelaskan.</t>
    </r>
  </si>
  <si>
    <t>Hafazan al-Quran juzuk 30 disemak secara bersemuka (mushafahah).</t>
  </si>
  <si>
    <r>
      <t>Bidang pengajaran tahfiz al-Quran dan tajwid  menerangkan keperluan untuk menghafaz al-Quran juzuk 1 hingga 4 dan 30 dan mahir dalam ilmu tajwid di samping menyediakan jadual waktu pembelajaran, bahan-bahan pengajaran dan penilaian.
Individu yang berketrampilan dalam CU ini mesti boleh mengajar</t>
    </r>
    <r>
      <rPr>
        <i/>
        <sz val="11"/>
        <color rgb="FF000000"/>
        <rFont val="Arial"/>
        <family val="2"/>
      </rPr>
      <t xml:space="preserve">  talaqqi</t>
    </r>
    <r>
      <rPr>
        <sz val="11"/>
        <color rgb="FF000000"/>
        <rFont val="Arial"/>
        <family val="2"/>
      </rPr>
      <t xml:space="preserve"> Al-Quran juzuk 1 hingga 9 dan 30 secara bertajwid, mengajar tajwid ilmi, mengajar tasmik asas hafazan juzuk 30, mengajar tasmik hafazan juzuk 1, mengajar tasmik hafazan juzuk 2, mengajar tasmik hafazan juzuk 3, mengajar </t>
    </r>
    <r>
      <rPr>
        <i/>
        <sz val="11"/>
        <color rgb="FF000000"/>
        <rFont val="Arial"/>
        <family val="2"/>
      </rPr>
      <t>tasmik</t>
    </r>
    <r>
      <rPr>
        <sz val="11"/>
        <color rgb="FF000000"/>
        <rFont val="Arial"/>
        <family val="2"/>
      </rPr>
      <t xml:space="preserve"> hafazan juzuk 4, 
Individu yang kompeten dalam CU ini mesti boleh mengajar pengajaran tahfiz al-Quran dan tajwid mengikut kaedah yang betul.
</t>
    </r>
  </si>
  <si>
    <r>
      <t xml:space="preserve">Buku tajwid al-Quran Riwayat </t>
    </r>
    <r>
      <rPr>
        <i/>
        <sz val="11"/>
        <color theme="1"/>
        <rFont val="Calibri"/>
        <family val="2"/>
        <scheme val="minor"/>
      </rPr>
      <t>Hafs ‘an ‘Asim</t>
    </r>
    <r>
      <rPr>
        <sz val="11"/>
        <color theme="1"/>
        <rFont val="Calibri"/>
        <family val="2"/>
        <scheme val="minor"/>
      </rPr>
      <t xml:space="preserve"> dihuraikan.</t>
    </r>
  </si>
  <si>
    <r>
      <t xml:space="preserve">Tajwid al-Quran Riwayat </t>
    </r>
    <r>
      <rPr>
        <i/>
        <sz val="11"/>
        <color theme="1"/>
        <rFont val="Calibri"/>
        <family val="2"/>
        <scheme val="minor"/>
      </rPr>
      <t>Hafs ‘an ‘Asim</t>
    </r>
    <r>
      <rPr>
        <sz val="11"/>
        <color theme="1"/>
        <rFont val="Calibri"/>
        <family val="2"/>
        <scheme val="minor"/>
      </rPr>
      <t xml:space="preserve"> dijelaskan.</t>
    </r>
  </si>
  <si>
    <r>
      <t xml:space="preserve">Hafazan al-Quran juzuk 1 mengikut Riwayat </t>
    </r>
    <r>
      <rPr>
        <i/>
        <sz val="11"/>
        <color theme="1"/>
        <rFont val="Calibri"/>
        <family val="2"/>
        <scheme val="minor"/>
      </rPr>
      <t>Hafs ‘an ‘Asim</t>
    </r>
    <r>
      <rPr>
        <sz val="11"/>
        <color theme="1"/>
        <rFont val="Calibri"/>
        <family val="2"/>
        <scheme val="minor"/>
      </rPr>
      <t xml:space="preserve"> mengikut </t>
    </r>
    <r>
      <rPr>
        <i/>
        <sz val="11"/>
        <color theme="1"/>
        <rFont val="Calibri"/>
        <family val="2"/>
        <scheme val="minor"/>
      </rPr>
      <t>toriq Syatibiyy</t>
    </r>
    <r>
      <rPr>
        <sz val="11"/>
        <color theme="1"/>
        <rFont val="Calibri"/>
        <family val="2"/>
        <scheme val="minor"/>
      </rPr>
      <t xml:space="preserve"> disahkan.</t>
    </r>
  </si>
  <si>
    <r>
      <t xml:space="preserve">Hafazan al-Quran juzuk 3 mengikut Riwayat Hafs ‘an ‘Asim mengikut </t>
    </r>
    <r>
      <rPr>
        <i/>
        <sz val="11"/>
        <color theme="1"/>
        <rFont val="Calibri"/>
        <family val="2"/>
        <scheme val="minor"/>
      </rPr>
      <t>toriq Syatibiyy</t>
    </r>
    <r>
      <rPr>
        <sz val="11"/>
        <color theme="1"/>
        <rFont val="Calibri"/>
        <family val="2"/>
        <scheme val="minor"/>
      </rPr>
      <t xml:space="preserve"> disahkan.</t>
    </r>
  </si>
  <si>
    <r>
      <t xml:space="preserve">Hafazan al-Quran juzuk 3 mengikut Riwayat </t>
    </r>
    <r>
      <rPr>
        <i/>
        <sz val="11"/>
        <rFont val="Calibri"/>
        <family val="2"/>
        <scheme val="minor"/>
      </rPr>
      <t>Hafs ‘an ‘Asim</t>
    </r>
    <r>
      <rPr>
        <sz val="11"/>
        <rFont val="Calibri"/>
        <family val="2"/>
        <scheme val="minor"/>
      </rPr>
      <t xml:space="preserve"> mengikut </t>
    </r>
    <r>
      <rPr>
        <i/>
        <sz val="11"/>
        <rFont val="Calibri"/>
        <family val="2"/>
        <scheme val="minor"/>
      </rPr>
      <t xml:space="preserve">toriq Syatibiyy </t>
    </r>
    <r>
      <rPr>
        <sz val="11"/>
        <rFont val="Calibri"/>
        <family val="2"/>
        <scheme val="minor"/>
      </rPr>
      <t>disahkan.</t>
    </r>
  </si>
  <si>
    <r>
      <t xml:space="preserve">Hafazan al-Quran juzuk 4 mengikut Riwayat </t>
    </r>
    <r>
      <rPr>
        <i/>
        <sz val="11"/>
        <rFont val="Calibri"/>
        <family val="2"/>
        <scheme val="minor"/>
      </rPr>
      <t>Hafs ‘an ‘Asim</t>
    </r>
    <r>
      <rPr>
        <sz val="11"/>
        <rFont val="Calibri"/>
        <family val="2"/>
        <scheme val="minor"/>
      </rPr>
      <t xml:space="preserve"> mengikut </t>
    </r>
    <r>
      <rPr>
        <i/>
        <sz val="11"/>
        <rFont val="Calibri"/>
        <family val="2"/>
        <scheme val="minor"/>
      </rPr>
      <t>toriq Syatibiyy</t>
    </r>
    <r>
      <rPr>
        <sz val="11"/>
        <rFont val="Calibri"/>
        <family val="2"/>
        <scheme val="minor"/>
      </rPr>
      <t xml:space="preserve"> disahkan.</t>
    </r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</si>
</sst>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rgb="FF000000"/>
      <name val="Arial"/>
      <family val="2"/>
    </font>
    <font>
      <sz val="11"/>
      <name val="Calibri"/>
      <family val="2"/>
      <scheme val="minor"/>
    </font>
    <font>
      <b/>
      <sz val="15"/>
      <color theme="1"/>
      <name val="Arial"/>
      <family val="2"/>
    </font>
    <font>
      <b/>
      <sz val="15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2" fillId="0" borderId="0" xfId="0" applyFont="1" applyAlignment="1">
      <alignment horizontal="left" vertical="center" indent="2"/>
    </xf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1" fillId="0" borderId="4" xfId="0" applyFont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5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/>
    <xf numFmtId="0" fontId="2" fillId="4" borderId="0" xfId="0" applyFont="1" applyFill="1" applyBorder="1"/>
    <xf numFmtId="0" fontId="5" fillId="4" borderId="0" xfId="0" applyFont="1" applyFill="1" applyBorder="1"/>
    <xf numFmtId="0" fontId="5" fillId="4" borderId="0" xfId="0" applyFont="1" applyFill="1" applyBorder="1" applyAlignment="1">
      <alignment horizontal="center" vertical="center" wrapText="1"/>
    </xf>
    <xf numFmtId="0" fontId="0" fillId="4" borderId="0" xfId="0" applyFill="1" applyBorder="1"/>
    <xf numFmtId="0" fontId="5" fillId="4" borderId="0" xfId="0" applyFont="1" applyFill="1" applyBorder="1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2" fontId="0" fillId="0" borderId="1" xfId="0" applyNumberFormat="1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 wrapText="1"/>
    </xf>
    <xf numFmtId="9" fontId="0" fillId="0" borderId="9" xfId="0" applyNumberFormat="1" applyFont="1" applyBorder="1" applyAlignment="1">
      <alignment horizontal="center" vertical="center" wrapText="1"/>
    </xf>
    <xf numFmtId="0" fontId="0" fillId="4" borderId="0" xfId="0" applyFont="1" applyFill="1" applyBorder="1"/>
    <xf numFmtId="0" fontId="0" fillId="4" borderId="0" xfId="0" applyFont="1" applyFill="1" applyBorder="1" applyAlignment="1">
      <alignment vertical="center"/>
    </xf>
    <xf numFmtId="0" fontId="0" fillId="5" borderId="5" xfId="0" applyFill="1" applyBorder="1"/>
    <xf numFmtId="0" fontId="0" fillId="5" borderId="11" xfId="0" applyFill="1" applyBorder="1"/>
    <xf numFmtId="0" fontId="0" fillId="5" borderId="6" xfId="0" applyFill="1" applyBorder="1"/>
    <xf numFmtId="0" fontId="0" fillId="5" borderId="12" xfId="0" applyFill="1" applyBorder="1"/>
    <xf numFmtId="0" fontId="0" fillId="5" borderId="0" xfId="0" applyFill="1" applyBorder="1"/>
    <xf numFmtId="0" fontId="0" fillId="5" borderId="13" xfId="0" applyFill="1" applyBorder="1"/>
    <xf numFmtId="0" fontId="0" fillId="5" borderId="7" xfId="0" applyFill="1" applyBorder="1"/>
    <xf numFmtId="0" fontId="0" fillId="5" borderId="14" xfId="0" applyFill="1" applyBorder="1"/>
    <xf numFmtId="0" fontId="0" fillId="5" borderId="8" xfId="0" applyFill="1" applyBorder="1"/>
    <xf numFmtId="0" fontId="3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16" fontId="0" fillId="6" borderId="1" xfId="0" quotePrefix="1" applyNumberFormat="1" applyFill="1" applyBorder="1" applyAlignment="1">
      <alignment horizontal="center" vertical="center"/>
    </xf>
    <xf numFmtId="0" fontId="0" fillId="6" borderId="1" xfId="0" quotePrefix="1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center" wrapText="1"/>
    </xf>
    <xf numFmtId="0" fontId="0" fillId="2" borderId="2" xfId="0" applyFill="1" applyBorder="1" applyProtection="1">
      <protection hidden="1"/>
    </xf>
    <xf numFmtId="0" fontId="0" fillId="2" borderId="3" xfId="0" applyFill="1" applyBorder="1" applyProtection="1">
      <protection hidden="1"/>
    </xf>
    <xf numFmtId="0" fontId="1" fillId="2" borderId="3" xfId="0" applyFont="1" applyFill="1" applyBorder="1" applyAlignment="1" applyProtection="1">
      <alignment horizontal="center" vertical="center"/>
      <protection hidden="1"/>
    </xf>
    <xf numFmtId="0" fontId="0" fillId="2" borderId="4" xfId="0" applyFill="1" applyBorder="1" applyProtection="1">
      <protection hidden="1"/>
    </xf>
    <xf numFmtId="0" fontId="0" fillId="3" borderId="2" xfId="0" applyFill="1" applyBorder="1" applyProtection="1">
      <protection hidden="1"/>
    </xf>
    <xf numFmtId="0" fontId="0" fillId="3" borderId="3" xfId="0" applyFill="1" applyBorder="1" applyProtection="1">
      <protection hidden="1"/>
    </xf>
    <xf numFmtId="0" fontId="1" fillId="3" borderId="3" xfId="0" applyFont="1" applyFill="1" applyBorder="1" applyAlignment="1" applyProtection="1">
      <alignment horizontal="center" vertical="center"/>
      <protection hidden="1"/>
    </xf>
    <xf numFmtId="0" fontId="0" fillId="3" borderId="4" xfId="0" applyFill="1" applyBorder="1" applyProtection="1">
      <protection hidden="1"/>
    </xf>
    <xf numFmtId="0" fontId="0" fillId="0" borderId="1" xfId="0" applyFont="1" applyBorder="1" applyAlignment="1">
      <alignment horizontal="left" vertical="center" wrapText="1"/>
    </xf>
    <xf numFmtId="0" fontId="0" fillId="4" borderId="5" xfId="0" applyFill="1" applyBorder="1"/>
    <xf numFmtId="0" fontId="0" fillId="4" borderId="11" xfId="0" applyFill="1" applyBorder="1"/>
    <xf numFmtId="0" fontId="0" fillId="4" borderId="6" xfId="0" applyFill="1" applyBorder="1"/>
    <xf numFmtId="0" fontId="0" fillId="4" borderId="12" xfId="0" applyFill="1" applyBorder="1"/>
    <xf numFmtId="0" fontId="5" fillId="4" borderId="13" xfId="0" applyFont="1" applyFill="1" applyBorder="1"/>
    <xf numFmtId="0" fontId="0" fillId="4" borderId="13" xfId="0" applyFill="1" applyBorder="1"/>
    <xf numFmtId="0" fontId="0" fillId="4" borderId="7" xfId="0" applyFill="1" applyBorder="1"/>
    <xf numFmtId="0" fontId="0" fillId="4" borderId="14" xfId="0" applyFill="1" applyBorder="1"/>
    <xf numFmtId="0" fontId="0" fillId="4" borderId="8" xfId="0" applyFill="1" applyBorder="1"/>
    <xf numFmtId="0" fontId="8" fillId="7" borderId="24" xfId="0" applyFont="1" applyFill="1" applyBorder="1" applyAlignment="1">
      <alignment vertical="center" wrapText="1"/>
    </xf>
    <xf numFmtId="0" fontId="8" fillId="7" borderId="23" xfId="0" applyFont="1" applyFill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0" fontId="9" fillId="7" borderId="24" xfId="0" applyFont="1" applyFill="1" applyBorder="1" applyAlignment="1">
      <alignment vertical="center" wrapText="1"/>
    </xf>
    <xf numFmtId="0" fontId="10" fillId="0" borderId="18" xfId="0" applyFont="1" applyBorder="1" applyAlignment="1">
      <alignment horizontal="justify" vertical="center" wrapText="1"/>
    </xf>
    <xf numFmtId="0" fontId="10" fillId="0" borderId="0" xfId="0" applyFont="1" applyAlignment="1">
      <alignment horizontal="justify" vertical="center" wrapText="1"/>
    </xf>
    <xf numFmtId="0" fontId="10" fillId="0" borderId="19" xfId="0" applyFont="1" applyBorder="1" applyAlignment="1">
      <alignment horizontal="justify" vertical="center" wrapText="1"/>
    </xf>
    <xf numFmtId="0" fontId="8" fillId="7" borderId="24" xfId="0" applyFont="1" applyFill="1" applyBorder="1" applyAlignment="1">
      <alignment horizontal="left" vertical="center" wrapText="1"/>
    </xf>
    <xf numFmtId="0" fontId="11" fillId="0" borderId="1" xfId="0" applyFont="1" applyBorder="1" applyAlignment="1" applyProtection="1">
      <alignment horizontal="left" vertical="center" wrapText="1"/>
    </xf>
    <xf numFmtId="0" fontId="8" fillId="7" borderId="29" xfId="0" applyFont="1" applyFill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0" fillId="0" borderId="0" xfId="0" applyBorder="1"/>
    <xf numFmtId="0" fontId="4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vertical="top" wrapText="1"/>
    </xf>
    <xf numFmtId="0" fontId="8" fillId="7" borderId="24" xfId="0" applyFont="1" applyFill="1" applyBorder="1" applyAlignment="1">
      <alignment horizontal="left" vertical="center" wrapText="1"/>
    </xf>
    <xf numFmtId="0" fontId="2" fillId="0" borderId="22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4" borderId="0" xfId="0" applyFill="1" applyBorder="1" applyAlignment="1">
      <alignment vertical="center"/>
    </xf>
    <xf numFmtId="0" fontId="0" fillId="0" borderId="0" xfId="0"/>
    <xf numFmtId="0" fontId="13" fillId="0" borderId="0" xfId="0" applyFont="1"/>
    <xf numFmtId="0" fontId="11" fillId="0" borderId="1" xfId="0" applyFont="1" applyBorder="1" applyAlignment="1">
      <alignment horizontal="left" vertical="center" wrapText="1"/>
    </xf>
    <xf numFmtId="0" fontId="9" fillId="0" borderId="26" xfId="0" applyFont="1" applyBorder="1" applyAlignment="1">
      <alignment vertical="center" wrapText="1"/>
    </xf>
    <xf numFmtId="0" fontId="9" fillId="0" borderId="27" xfId="0" applyFont="1" applyBorder="1" applyAlignment="1">
      <alignment vertical="center" wrapText="1"/>
    </xf>
    <xf numFmtId="0" fontId="9" fillId="0" borderId="28" xfId="0" applyFont="1" applyBorder="1" applyAlignment="1">
      <alignment vertical="center" wrapText="1"/>
    </xf>
    <xf numFmtId="0" fontId="8" fillId="8" borderId="25" xfId="0" applyFont="1" applyFill="1" applyBorder="1" applyAlignment="1">
      <alignment horizontal="center" vertical="center" wrapText="1"/>
    </xf>
    <xf numFmtId="0" fontId="8" fillId="8" borderId="23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justify" vertical="center" wrapText="1"/>
    </xf>
    <xf numFmtId="0" fontId="5" fillId="0" borderId="16" xfId="0" applyFont="1" applyBorder="1" applyAlignment="1">
      <alignment horizontal="justify" vertical="center" wrapText="1"/>
    </xf>
    <xf numFmtId="0" fontId="5" fillId="0" borderId="17" xfId="0" applyFont="1" applyBorder="1" applyAlignment="1">
      <alignment horizontal="justify" vertical="center" wrapText="1"/>
    </xf>
    <xf numFmtId="0" fontId="10" fillId="0" borderId="18" xfId="0" applyFont="1" applyBorder="1" applyAlignment="1">
      <alignment horizontal="justify" vertical="center" wrapText="1"/>
    </xf>
    <xf numFmtId="0" fontId="10" fillId="0" borderId="0" xfId="0" applyFont="1" applyAlignment="1">
      <alignment horizontal="justify" vertical="center" wrapText="1"/>
    </xf>
    <xf numFmtId="0" fontId="10" fillId="0" borderId="19" xfId="0" applyFont="1" applyBorder="1" applyAlignment="1">
      <alignment horizontal="justify" vertical="center" wrapText="1"/>
    </xf>
    <xf numFmtId="0" fontId="9" fillId="0" borderId="15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0" fontId="9" fillId="0" borderId="20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9" fillId="0" borderId="22" xfId="0" applyFont="1" applyBorder="1" applyAlignment="1">
      <alignment vertical="center" wrapText="1"/>
    </xf>
    <xf numFmtId="0" fontId="8" fillId="7" borderId="30" xfId="0" applyFont="1" applyFill="1" applyBorder="1" applyAlignment="1">
      <alignment horizontal="left" vertical="center" wrapText="1"/>
    </xf>
    <xf numFmtId="0" fontId="8" fillId="7" borderId="23" xfId="0" applyFont="1" applyFill="1" applyBorder="1" applyAlignment="1">
      <alignment horizontal="left" vertical="center" wrapText="1"/>
    </xf>
    <xf numFmtId="0" fontId="2" fillId="0" borderId="20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0" fontId="12" fillId="7" borderId="15" xfId="0" applyFont="1" applyFill="1" applyBorder="1" applyAlignment="1">
      <alignment horizontal="center" vertical="center" wrapText="1"/>
    </xf>
    <xf numFmtId="0" fontId="13" fillId="0" borderId="16" xfId="0" applyFont="1" applyBorder="1"/>
    <xf numFmtId="0" fontId="13" fillId="0" borderId="17" xfId="0" applyFont="1" applyBorder="1"/>
    <xf numFmtId="0" fontId="12" fillId="7" borderId="18" xfId="0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19" xfId="0" applyFont="1" applyBorder="1"/>
    <xf numFmtId="0" fontId="9" fillId="7" borderId="18" xfId="0" applyFont="1" applyFill="1" applyBorder="1" applyAlignment="1">
      <alignment vertical="center" wrapText="1"/>
    </xf>
    <xf numFmtId="0" fontId="0" fillId="0" borderId="0" xfId="0"/>
    <xf numFmtId="0" fontId="0" fillId="0" borderId="19" xfId="0" applyBorder="1"/>
    <xf numFmtId="0" fontId="9" fillId="7" borderId="20" xfId="0" applyFont="1" applyFill="1" applyBorder="1" applyAlignment="1">
      <alignment vertical="center" wrapText="1"/>
    </xf>
    <xf numFmtId="0" fontId="0" fillId="0" borderId="21" xfId="0" applyBorder="1"/>
    <xf numFmtId="0" fontId="0" fillId="0" borderId="22" xfId="0" applyBorder="1"/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0" borderId="10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horizontal="right" vertical="center" wrapText="1"/>
    </xf>
    <xf numFmtId="0" fontId="0" fillId="0" borderId="1" xfId="0" applyFont="1" applyBorder="1" applyAlignment="1">
      <alignment horizontal="right" vertical="center" wrapText="1"/>
    </xf>
    <xf numFmtId="0" fontId="0" fillId="0" borderId="9" xfId="0" applyBorder="1" applyAlignment="1">
      <alignment horizontal="right" vertical="center" wrapText="1"/>
    </xf>
    <xf numFmtId="0" fontId="0" fillId="0" borderId="9" xfId="0" applyFont="1" applyBorder="1" applyAlignment="1">
      <alignment horizontal="right" vertical="center" wrapText="1"/>
    </xf>
    <xf numFmtId="2" fontId="1" fillId="5" borderId="2" xfId="0" applyNumberFormat="1" applyFont="1" applyFill="1" applyBorder="1" applyAlignment="1">
      <alignment horizontal="center" vertical="center"/>
    </xf>
    <xf numFmtId="2" fontId="1" fillId="5" borderId="4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1">
    <dxf>
      <font>
        <color theme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561975</xdr:colOff>
      <xdr:row>3</xdr:row>
      <xdr:rowOff>257175</xdr:rowOff>
    </xdr:from>
    <xdr:to>
      <xdr:col>4</xdr:col>
      <xdr:colOff>123825</xdr:colOff>
      <xdr:row>6</xdr:row>
      <xdr:rowOff>123825</xdr:rowOff>
    </xdr:to>
    <xdr:pic>
      <xdr:nvPicPr>
        <xdr:cNvPr id="4" name="Picture 1" descr="sldn's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contrast="-30000"/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934075" y="838200"/>
          <a:ext cx="962025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276225</xdr:colOff>
      <xdr:row>3</xdr:row>
      <xdr:rowOff>238125</xdr:rowOff>
    </xdr:from>
    <xdr:to>
      <xdr:col>1</xdr:col>
      <xdr:colOff>1247775</xdr:colOff>
      <xdr:row>6</xdr:row>
      <xdr:rowOff>252507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85825" y="819150"/>
          <a:ext cx="971550" cy="9764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18"/>
  <sheetViews>
    <sheetView view="pageBreakPreview" topLeftCell="A16" zoomScale="60" zoomScaleNormal="100" workbookViewId="0">
      <selection activeCell="C13" sqref="C13:E13"/>
    </sheetView>
  </sheetViews>
  <sheetFormatPr defaultRowHeight="15"/>
  <cols>
    <col min="2" max="2" width="25.140625" customWidth="1"/>
    <col min="3" max="3" width="46.28515625" customWidth="1"/>
    <col min="4" max="4" width="21" customWidth="1"/>
  </cols>
  <sheetData>
    <row r="3" spans="2:5" ht="15.75" thickBot="1"/>
    <row r="4" spans="2:5" s="77" customFormat="1" ht="40.5" customHeight="1">
      <c r="B4" s="103" t="s">
        <v>11</v>
      </c>
      <c r="C4" s="104"/>
      <c r="D4" s="104"/>
      <c r="E4" s="105"/>
    </row>
    <row r="5" spans="2:5" s="77" customFormat="1" ht="20.25" customHeight="1">
      <c r="B5" s="106" t="s">
        <v>57</v>
      </c>
      <c r="C5" s="107"/>
      <c r="D5" s="107"/>
      <c r="E5" s="108"/>
    </row>
    <row r="6" spans="2:5" ht="15" customHeight="1">
      <c r="B6" s="109"/>
      <c r="C6" s="110"/>
      <c r="D6" s="110"/>
      <c r="E6" s="111"/>
    </row>
    <row r="7" spans="2:5" ht="35.25" customHeight="1" thickBot="1">
      <c r="B7" s="112"/>
      <c r="C7" s="113"/>
      <c r="D7" s="113"/>
      <c r="E7" s="114"/>
    </row>
    <row r="8" spans="2:5">
      <c r="B8" s="58" t="s">
        <v>10</v>
      </c>
      <c r="C8" s="115" t="s">
        <v>12</v>
      </c>
      <c r="D8" s="116"/>
      <c r="E8" s="117"/>
    </row>
    <row r="9" spans="2:5" ht="15.75" thickBot="1">
      <c r="B9" s="59" t="s">
        <v>28</v>
      </c>
      <c r="C9" s="100" t="s">
        <v>13</v>
      </c>
      <c r="D9" s="101"/>
      <c r="E9" s="102"/>
    </row>
    <row r="10" spans="2:5" ht="75">
      <c r="B10" s="58" t="s">
        <v>31</v>
      </c>
      <c r="C10" s="60" t="s">
        <v>14</v>
      </c>
      <c r="D10" s="82" t="s">
        <v>55</v>
      </c>
      <c r="E10" s="84">
        <v>3</v>
      </c>
    </row>
    <row r="11" spans="2:5" ht="15.75" thickBot="1">
      <c r="B11" s="59" t="s">
        <v>29</v>
      </c>
      <c r="C11" s="73" t="s">
        <v>15</v>
      </c>
      <c r="D11" s="83"/>
      <c r="E11" s="85"/>
    </row>
    <row r="12" spans="2:5" ht="15.75">
      <c r="B12" s="61"/>
      <c r="C12" s="86"/>
      <c r="D12" s="87"/>
      <c r="E12" s="88"/>
    </row>
    <row r="13" spans="2:5" ht="203.25" customHeight="1">
      <c r="B13" s="72" t="s">
        <v>30</v>
      </c>
      <c r="C13" s="89" t="s">
        <v>80</v>
      </c>
      <c r="D13" s="90"/>
      <c r="E13" s="91"/>
    </row>
    <row r="14" spans="2:5" ht="18.75" customHeight="1" thickBot="1">
      <c r="B14" s="65"/>
      <c r="C14" s="62"/>
      <c r="D14" s="63"/>
      <c r="E14" s="64"/>
    </row>
    <row r="15" spans="2:5" ht="16.5" thickBot="1">
      <c r="B15" s="67" t="s">
        <v>32</v>
      </c>
      <c r="C15" s="80"/>
      <c r="D15" s="80"/>
      <c r="E15" s="81"/>
    </row>
    <row r="16" spans="2:5">
      <c r="B16" s="98" t="s">
        <v>33</v>
      </c>
      <c r="C16" s="92"/>
      <c r="D16" s="93"/>
      <c r="E16" s="94"/>
    </row>
    <row r="17" spans="2:5" ht="15.75" thickBot="1">
      <c r="B17" s="99"/>
      <c r="C17" s="95"/>
      <c r="D17" s="96"/>
      <c r="E17" s="97"/>
    </row>
    <row r="18" spans="2:5" ht="16.5" thickBot="1">
      <c r="B18" s="59" t="s">
        <v>34</v>
      </c>
      <c r="C18" s="79"/>
      <c r="D18" s="80"/>
      <c r="E18" s="81"/>
    </row>
  </sheetData>
  <mergeCells count="14">
    <mergeCell ref="B16:B17"/>
    <mergeCell ref="C9:E9"/>
    <mergeCell ref="B4:E4"/>
    <mergeCell ref="B5:E5"/>
    <mergeCell ref="B6:E6"/>
    <mergeCell ref="B7:E7"/>
    <mergeCell ref="C8:E8"/>
    <mergeCell ref="C18:E18"/>
    <mergeCell ref="D10:D11"/>
    <mergeCell ref="E10:E11"/>
    <mergeCell ref="C12:E12"/>
    <mergeCell ref="C13:E13"/>
    <mergeCell ref="C15:E15"/>
    <mergeCell ref="C16:E17"/>
  </mergeCells>
  <pageMargins left="0.7" right="0.7" top="0.75" bottom="0.75" header="0.3" footer="0.3"/>
  <pageSetup paperSize="9" scale="7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L62"/>
  <sheetViews>
    <sheetView tabSelected="1" view="pageBreakPreview" topLeftCell="A13" zoomScale="118" zoomScaleNormal="100" zoomScaleSheetLayoutView="118" workbookViewId="0">
      <selection activeCell="C39" sqref="C39"/>
    </sheetView>
  </sheetViews>
  <sheetFormatPr defaultRowHeight="15"/>
  <cols>
    <col min="1" max="1" width="3.7109375" customWidth="1"/>
    <col min="2" max="2" width="37.140625" customWidth="1"/>
    <col min="3" max="3" width="4.85546875" customWidth="1"/>
    <col min="4" max="4" width="5.28515625" customWidth="1"/>
    <col min="5" max="5" width="6.140625" customWidth="1"/>
    <col min="6" max="6" width="5.5703125" customWidth="1"/>
    <col min="7" max="7" width="7.85546875" customWidth="1"/>
    <col min="8" max="8" width="5.42578125" customWidth="1"/>
    <col min="9" max="9" width="6.42578125" customWidth="1"/>
    <col min="10" max="10" width="6.140625" customWidth="1"/>
    <col min="11" max="11" width="6" customWidth="1"/>
    <col min="12" max="12" width="5.85546875" customWidth="1"/>
  </cols>
  <sheetData>
    <row r="1" spans="1:12">
      <c r="A1" s="68" t="s">
        <v>9</v>
      </c>
    </row>
    <row r="2" spans="1:12">
      <c r="A2" s="1"/>
    </row>
    <row r="3" spans="1:12" ht="38.25" customHeight="1">
      <c r="A3" s="118" t="s">
        <v>42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</row>
    <row r="5" spans="1:12">
      <c r="C5" s="119" t="s">
        <v>36</v>
      </c>
      <c r="D5" s="120"/>
      <c r="E5" s="120"/>
      <c r="F5" s="120"/>
      <c r="G5" s="121"/>
      <c r="H5" s="122" t="s">
        <v>37</v>
      </c>
      <c r="I5" s="123"/>
      <c r="J5" s="123"/>
      <c r="K5" s="123"/>
      <c r="L5" s="124"/>
    </row>
    <row r="6" spans="1:12" ht="45">
      <c r="A6" s="31" t="s">
        <v>3</v>
      </c>
      <c r="B6" s="32" t="s">
        <v>35</v>
      </c>
      <c r="C6" s="33">
        <v>0</v>
      </c>
      <c r="D6" s="34" t="s">
        <v>0</v>
      </c>
      <c r="E6" s="35" t="s">
        <v>1</v>
      </c>
      <c r="F6" s="35" t="s">
        <v>2</v>
      </c>
      <c r="G6" s="33">
        <v>7</v>
      </c>
      <c r="H6" s="33">
        <v>0</v>
      </c>
      <c r="I6" s="34" t="s">
        <v>0</v>
      </c>
      <c r="J6" s="35" t="s">
        <v>1</v>
      </c>
      <c r="K6" s="35" t="s">
        <v>2</v>
      </c>
      <c r="L6" s="33">
        <v>7</v>
      </c>
    </row>
    <row r="7" spans="1:12" ht="30">
      <c r="A7" s="2">
        <v>1</v>
      </c>
      <c r="B7" s="39" t="s">
        <v>64</v>
      </c>
      <c r="C7" s="5"/>
      <c r="D7" s="5"/>
      <c r="E7" s="5"/>
      <c r="F7" s="5"/>
      <c r="G7" s="5"/>
      <c r="H7" s="6"/>
      <c r="I7" s="6"/>
      <c r="J7" s="6"/>
      <c r="K7" s="6"/>
      <c r="L7" s="6"/>
    </row>
    <row r="8" spans="1:12" ht="30">
      <c r="A8" s="2">
        <v>2</v>
      </c>
      <c r="B8" s="39" t="s">
        <v>58</v>
      </c>
      <c r="C8" s="5"/>
      <c r="D8" s="5"/>
      <c r="E8" s="5"/>
      <c r="F8" s="5"/>
      <c r="G8" s="5"/>
      <c r="H8" s="6"/>
      <c r="I8" s="6"/>
      <c r="J8" s="6"/>
      <c r="K8" s="6"/>
      <c r="L8" s="6"/>
    </row>
    <row r="9" spans="1:12" ht="30">
      <c r="A9" s="2">
        <v>3</v>
      </c>
      <c r="B9" s="39" t="s">
        <v>74</v>
      </c>
      <c r="C9" s="5"/>
      <c r="D9" s="5"/>
      <c r="E9" s="5"/>
      <c r="F9" s="5"/>
      <c r="G9" s="5"/>
      <c r="H9" s="6"/>
      <c r="I9" s="6"/>
      <c r="J9" s="6"/>
      <c r="K9" s="6"/>
      <c r="L9" s="6"/>
    </row>
    <row r="10" spans="1:12" ht="31.5" customHeight="1">
      <c r="A10" s="2">
        <v>4</v>
      </c>
      <c r="B10" s="39" t="s">
        <v>65</v>
      </c>
      <c r="C10" s="5"/>
      <c r="D10" s="5"/>
      <c r="E10" s="5"/>
      <c r="F10" s="5"/>
      <c r="G10" s="5"/>
      <c r="H10" s="6"/>
      <c r="I10" s="6"/>
      <c r="J10" s="6"/>
      <c r="K10" s="6"/>
      <c r="L10" s="6"/>
    </row>
    <row r="11" spans="1:12">
      <c r="A11" s="2">
        <v>5</v>
      </c>
      <c r="B11" s="39" t="s">
        <v>59</v>
      </c>
      <c r="C11" s="5"/>
      <c r="D11" s="5"/>
      <c r="E11" s="5"/>
      <c r="F11" s="5"/>
      <c r="G11" s="5"/>
      <c r="H11" s="6"/>
      <c r="I11" s="6"/>
      <c r="J11" s="6"/>
      <c r="K11" s="6"/>
      <c r="L11" s="6"/>
    </row>
    <row r="12" spans="1:12" ht="36.75" customHeight="1">
      <c r="A12" s="2">
        <v>6</v>
      </c>
      <c r="B12" s="39" t="s">
        <v>66</v>
      </c>
      <c r="C12" s="5"/>
      <c r="D12" s="5"/>
      <c r="E12" s="5"/>
      <c r="F12" s="5"/>
      <c r="G12" s="5"/>
      <c r="H12" s="6"/>
      <c r="I12" s="6"/>
      <c r="J12" s="6"/>
      <c r="K12" s="6"/>
      <c r="L12" s="6"/>
    </row>
    <row r="13" spans="1:12" ht="30">
      <c r="A13" s="2">
        <v>7</v>
      </c>
      <c r="B13" s="39" t="s">
        <v>60</v>
      </c>
      <c r="C13" s="5"/>
      <c r="D13" s="5"/>
      <c r="E13" s="5"/>
      <c r="F13" s="5"/>
      <c r="G13" s="5"/>
      <c r="H13" s="6"/>
      <c r="I13" s="6"/>
      <c r="J13" s="6"/>
      <c r="K13" s="6"/>
      <c r="L13" s="6"/>
    </row>
    <row r="14" spans="1:12" ht="30">
      <c r="A14" s="2">
        <v>8</v>
      </c>
      <c r="B14" s="39" t="s">
        <v>81</v>
      </c>
      <c r="C14" s="5"/>
      <c r="D14" s="5"/>
      <c r="E14" s="5"/>
      <c r="F14" s="5"/>
      <c r="G14" s="5"/>
      <c r="H14" s="6"/>
      <c r="I14" s="6"/>
      <c r="J14" s="6"/>
      <c r="K14" s="6"/>
      <c r="L14" s="6"/>
    </row>
    <row r="15" spans="1:12" ht="33" customHeight="1">
      <c r="A15" s="2">
        <v>9</v>
      </c>
      <c r="B15" s="39" t="s">
        <v>67</v>
      </c>
      <c r="C15" s="5"/>
      <c r="D15" s="5"/>
      <c r="E15" s="5"/>
      <c r="F15" s="5"/>
      <c r="G15" s="5"/>
      <c r="H15" s="6"/>
      <c r="I15" s="6"/>
      <c r="J15" s="6"/>
      <c r="K15" s="6"/>
      <c r="L15" s="6"/>
    </row>
    <row r="16" spans="1:12" ht="30">
      <c r="A16" s="2">
        <v>10</v>
      </c>
      <c r="B16" s="39" t="s">
        <v>61</v>
      </c>
      <c r="C16" s="5"/>
      <c r="D16" s="5"/>
      <c r="E16" s="5"/>
      <c r="F16" s="5"/>
      <c r="G16" s="5"/>
      <c r="H16" s="6"/>
      <c r="I16" s="6"/>
      <c r="J16" s="6"/>
      <c r="K16" s="6"/>
      <c r="L16" s="6"/>
    </row>
    <row r="17" spans="1:12" ht="15" customHeight="1">
      <c r="A17" s="2">
        <v>11</v>
      </c>
      <c r="B17" s="39" t="s">
        <v>62</v>
      </c>
      <c r="C17" s="5"/>
      <c r="D17" s="5"/>
      <c r="E17" s="5"/>
      <c r="F17" s="5"/>
      <c r="G17" s="5"/>
      <c r="H17" s="6"/>
      <c r="I17" s="6"/>
      <c r="J17" s="6"/>
      <c r="K17" s="6"/>
      <c r="L17" s="6"/>
    </row>
    <row r="18" spans="1:12" ht="30">
      <c r="A18" s="2">
        <v>12</v>
      </c>
      <c r="B18" s="39" t="s">
        <v>82</v>
      </c>
      <c r="C18" s="5"/>
      <c r="D18" s="5"/>
      <c r="E18" s="5"/>
      <c r="F18" s="5"/>
      <c r="G18" s="5"/>
      <c r="H18" s="6"/>
      <c r="I18" s="6"/>
      <c r="J18" s="6"/>
      <c r="K18" s="6"/>
      <c r="L18" s="6"/>
    </row>
    <row r="19" spans="1:12" ht="30">
      <c r="A19" s="2">
        <v>13</v>
      </c>
      <c r="B19" s="39" t="s">
        <v>68</v>
      </c>
      <c r="C19" s="5"/>
      <c r="D19" s="5"/>
      <c r="E19" s="5"/>
      <c r="F19" s="5"/>
      <c r="G19" s="5"/>
      <c r="H19" s="6"/>
      <c r="I19" s="6"/>
      <c r="J19" s="6"/>
      <c r="K19" s="6"/>
      <c r="L19" s="6"/>
    </row>
    <row r="20" spans="1:12" ht="30">
      <c r="A20" s="2">
        <v>14</v>
      </c>
      <c r="B20" s="39" t="s">
        <v>79</v>
      </c>
      <c r="C20" s="5"/>
      <c r="D20" s="5"/>
      <c r="E20" s="5"/>
      <c r="F20" s="5"/>
      <c r="G20" s="5"/>
      <c r="H20" s="6"/>
      <c r="I20" s="6"/>
      <c r="J20" s="6"/>
      <c r="K20" s="6"/>
      <c r="L20" s="6"/>
    </row>
    <row r="21" spans="1:12" ht="45">
      <c r="A21" s="2">
        <v>15</v>
      </c>
      <c r="B21" s="39" t="s">
        <v>69</v>
      </c>
      <c r="C21" s="5"/>
      <c r="D21" s="5"/>
      <c r="E21" s="5"/>
      <c r="F21" s="5"/>
      <c r="G21" s="5"/>
      <c r="H21" s="6"/>
      <c r="I21" s="6"/>
      <c r="J21" s="6"/>
      <c r="K21" s="6"/>
      <c r="L21" s="6"/>
    </row>
    <row r="22" spans="1:12" ht="48" customHeight="1">
      <c r="A22" s="2">
        <v>16</v>
      </c>
      <c r="B22" s="78" t="s">
        <v>75</v>
      </c>
      <c r="C22" s="5"/>
      <c r="D22" s="5"/>
      <c r="E22" s="5"/>
      <c r="F22" s="5"/>
      <c r="G22" s="5"/>
      <c r="H22" s="6"/>
      <c r="I22" s="6"/>
      <c r="J22" s="6"/>
      <c r="K22" s="6"/>
      <c r="L22" s="6"/>
    </row>
    <row r="23" spans="1:12" ht="33.75" customHeight="1">
      <c r="A23" s="2">
        <v>17</v>
      </c>
      <c r="B23" s="39" t="s">
        <v>63</v>
      </c>
      <c r="C23" s="5"/>
      <c r="D23" s="5"/>
      <c r="E23" s="5"/>
      <c r="F23" s="5"/>
      <c r="G23" s="5"/>
      <c r="H23" s="6"/>
      <c r="I23" s="6"/>
      <c r="J23" s="6"/>
      <c r="K23" s="6"/>
      <c r="L23" s="6"/>
    </row>
    <row r="24" spans="1:12" ht="30">
      <c r="A24" s="2">
        <v>18</v>
      </c>
      <c r="B24" s="39" t="s">
        <v>70</v>
      </c>
      <c r="C24" s="5"/>
      <c r="D24" s="5"/>
      <c r="E24" s="5"/>
      <c r="F24" s="5"/>
      <c r="G24" s="5"/>
      <c r="H24" s="6"/>
      <c r="I24" s="6"/>
      <c r="J24" s="6"/>
      <c r="K24" s="6"/>
      <c r="L24" s="6"/>
    </row>
    <row r="25" spans="1:12" ht="48" customHeight="1">
      <c r="A25" s="2">
        <v>19</v>
      </c>
      <c r="B25" s="39" t="s">
        <v>83</v>
      </c>
      <c r="C25" s="5"/>
      <c r="D25" s="5"/>
      <c r="E25" s="5"/>
      <c r="F25" s="5"/>
      <c r="G25" s="5"/>
      <c r="H25" s="6"/>
      <c r="I25" s="6"/>
      <c r="J25" s="6"/>
      <c r="K25" s="6"/>
      <c r="L25" s="6"/>
    </row>
    <row r="26" spans="1:12" ht="45">
      <c r="A26" s="2">
        <v>20</v>
      </c>
      <c r="B26" s="39" t="s">
        <v>76</v>
      </c>
      <c r="C26" s="5"/>
      <c r="D26" s="5"/>
      <c r="E26" s="5"/>
      <c r="F26" s="5"/>
      <c r="G26" s="5"/>
      <c r="H26" s="6"/>
      <c r="I26" s="6"/>
      <c r="J26" s="6"/>
      <c r="K26" s="6"/>
      <c r="L26" s="6"/>
    </row>
    <row r="27" spans="1:12" ht="30">
      <c r="A27" s="2">
        <v>21</v>
      </c>
      <c r="B27" s="39" t="s">
        <v>16</v>
      </c>
      <c r="C27" s="5"/>
      <c r="D27" s="5"/>
      <c r="E27" s="5"/>
      <c r="F27" s="5"/>
      <c r="G27" s="5"/>
      <c r="H27" s="6"/>
      <c r="I27" s="6"/>
      <c r="J27" s="6"/>
      <c r="K27" s="6"/>
      <c r="L27" s="6"/>
    </row>
    <row r="28" spans="1:12" ht="30">
      <c r="A28" s="2">
        <v>22</v>
      </c>
      <c r="B28" s="39" t="s">
        <v>71</v>
      </c>
      <c r="C28" s="5"/>
      <c r="D28" s="5"/>
      <c r="E28" s="5"/>
      <c r="F28" s="5"/>
      <c r="G28" s="5"/>
      <c r="H28" s="6"/>
      <c r="I28" s="6"/>
      <c r="J28" s="6"/>
      <c r="K28" s="6"/>
      <c r="L28" s="6"/>
    </row>
    <row r="29" spans="1:12" s="76" customFormat="1" ht="30">
      <c r="A29" s="2">
        <v>23</v>
      </c>
      <c r="B29" s="39" t="s">
        <v>72</v>
      </c>
      <c r="C29" s="5"/>
      <c r="D29" s="5"/>
      <c r="E29" s="5"/>
      <c r="F29" s="5"/>
      <c r="G29" s="5"/>
      <c r="H29" s="6"/>
      <c r="I29" s="6"/>
      <c r="J29" s="6"/>
      <c r="K29" s="6"/>
      <c r="L29" s="6"/>
    </row>
    <row r="30" spans="1:12" s="76" customFormat="1" ht="45">
      <c r="A30" s="2">
        <v>24</v>
      </c>
      <c r="B30" s="39" t="s">
        <v>84</v>
      </c>
      <c r="C30" s="5"/>
      <c r="D30" s="5"/>
      <c r="E30" s="5"/>
      <c r="F30" s="5"/>
      <c r="G30" s="5"/>
      <c r="H30" s="6"/>
      <c r="I30" s="6"/>
      <c r="J30" s="6"/>
      <c r="K30" s="6"/>
      <c r="L30" s="6"/>
    </row>
    <row r="31" spans="1:12" ht="45.75" customHeight="1">
      <c r="A31" s="2">
        <v>25</v>
      </c>
      <c r="B31" s="66" t="s">
        <v>77</v>
      </c>
      <c r="C31" s="5"/>
      <c r="D31" s="5"/>
      <c r="E31" s="5"/>
      <c r="F31" s="5"/>
      <c r="G31" s="5"/>
      <c r="H31" s="6"/>
      <c r="I31" s="6"/>
      <c r="J31" s="6"/>
      <c r="K31" s="6"/>
      <c r="L31" s="6"/>
    </row>
    <row r="32" spans="1:12" ht="30">
      <c r="A32" s="2">
        <v>26</v>
      </c>
      <c r="B32" s="66" t="s">
        <v>18</v>
      </c>
      <c r="C32" s="5"/>
      <c r="D32" s="5"/>
      <c r="E32" s="5"/>
      <c r="F32" s="5"/>
      <c r="G32" s="5"/>
      <c r="H32" s="6"/>
      <c r="I32" s="6"/>
      <c r="J32" s="6"/>
      <c r="K32" s="6"/>
      <c r="L32" s="6"/>
    </row>
    <row r="33" spans="1:12" ht="30">
      <c r="A33" s="2">
        <v>27</v>
      </c>
      <c r="B33" s="66" t="s">
        <v>17</v>
      </c>
      <c r="C33" s="5"/>
      <c r="D33" s="5"/>
      <c r="E33" s="5"/>
      <c r="F33" s="5"/>
      <c r="G33" s="5"/>
      <c r="H33" s="6"/>
      <c r="I33" s="6"/>
      <c r="J33" s="6"/>
      <c r="K33" s="6"/>
      <c r="L33" s="6"/>
    </row>
    <row r="34" spans="1:12" ht="45">
      <c r="A34" s="2">
        <v>28</v>
      </c>
      <c r="B34" s="66" t="s">
        <v>85</v>
      </c>
      <c r="C34" s="5"/>
      <c r="D34" s="5"/>
      <c r="E34" s="5"/>
      <c r="F34" s="5"/>
      <c r="G34" s="5"/>
      <c r="H34" s="6"/>
      <c r="I34" s="6"/>
      <c r="J34" s="6"/>
      <c r="K34" s="6"/>
      <c r="L34" s="6"/>
    </row>
    <row r="35" spans="1:12" ht="30">
      <c r="A35" s="2">
        <v>29</v>
      </c>
      <c r="B35" s="66" t="s">
        <v>78</v>
      </c>
      <c r="C35" s="5"/>
      <c r="D35" s="5"/>
      <c r="E35" s="5"/>
      <c r="F35" s="5"/>
      <c r="G35" s="5"/>
      <c r="H35" s="6"/>
      <c r="I35" s="6"/>
      <c r="J35" s="6"/>
      <c r="K35" s="6"/>
      <c r="L35" s="6"/>
    </row>
    <row r="36" spans="1:12" ht="30">
      <c r="A36" s="2">
        <v>30</v>
      </c>
      <c r="B36" s="66" t="s">
        <v>18</v>
      </c>
      <c r="C36" s="5"/>
      <c r="D36" s="5"/>
      <c r="E36" s="5"/>
      <c r="F36" s="5"/>
      <c r="G36" s="5"/>
      <c r="H36" s="6"/>
      <c r="I36" s="6"/>
      <c r="J36" s="6"/>
      <c r="K36" s="6"/>
      <c r="L36" s="6"/>
    </row>
    <row r="37" spans="1:12" ht="30.75" customHeight="1">
      <c r="A37" s="2">
        <v>31</v>
      </c>
      <c r="B37" s="66" t="s">
        <v>19</v>
      </c>
      <c r="C37" s="5"/>
      <c r="D37" s="5"/>
      <c r="E37" s="5"/>
      <c r="F37" s="5"/>
      <c r="G37" s="5"/>
      <c r="H37" s="6"/>
      <c r="I37" s="6"/>
      <c r="J37" s="6"/>
      <c r="K37" s="6"/>
      <c r="L37" s="6"/>
    </row>
    <row r="38" spans="1:12" ht="45">
      <c r="A38" s="2">
        <v>32</v>
      </c>
      <c r="B38" s="66" t="s">
        <v>86</v>
      </c>
      <c r="C38" s="5"/>
      <c r="D38" s="5"/>
      <c r="E38" s="5"/>
      <c r="F38" s="5"/>
      <c r="G38" s="5"/>
      <c r="H38" s="6"/>
      <c r="I38" s="6"/>
      <c r="J38" s="6"/>
      <c r="K38" s="6"/>
      <c r="L38" s="6"/>
    </row>
    <row r="39" spans="1:12" ht="30">
      <c r="A39" s="2">
        <v>33</v>
      </c>
      <c r="B39" s="66" t="s">
        <v>73</v>
      </c>
      <c r="C39" s="5"/>
      <c r="D39" s="5"/>
      <c r="E39" s="5"/>
      <c r="F39" s="5"/>
      <c r="G39" s="5"/>
      <c r="H39" s="6"/>
      <c r="I39" s="6"/>
      <c r="J39" s="6"/>
      <c r="K39" s="6"/>
      <c r="L39" s="6"/>
    </row>
    <row r="40" spans="1:12" ht="31.5" customHeight="1">
      <c r="A40" s="2">
        <v>34</v>
      </c>
      <c r="B40" s="66" t="s">
        <v>16</v>
      </c>
      <c r="C40" s="5"/>
      <c r="D40" s="5"/>
      <c r="E40" s="5"/>
      <c r="F40" s="5"/>
      <c r="G40" s="5"/>
      <c r="H40" s="6"/>
      <c r="I40" s="6"/>
      <c r="J40" s="6"/>
      <c r="K40" s="6"/>
      <c r="L40" s="6"/>
    </row>
    <row r="41" spans="1:12" ht="30.75" customHeight="1">
      <c r="A41" s="3"/>
      <c r="B41" s="4" t="s">
        <v>38</v>
      </c>
      <c r="C41" s="40"/>
      <c r="D41" s="41"/>
      <c r="E41" s="42">
        <f>SUM(C7:G40)</f>
        <v>0</v>
      </c>
      <c r="F41" s="41"/>
      <c r="G41" s="43"/>
      <c r="H41" s="44"/>
      <c r="I41" s="45"/>
      <c r="J41" s="46">
        <f>SUM(H7:L40)</f>
        <v>0</v>
      </c>
      <c r="K41" s="45"/>
      <c r="L41" s="47"/>
    </row>
    <row r="42" spans="1:12" ht="30" customHeight="1">
      <c r="A42" s="3"/>
      <c r="B42" s="4" t="s">
        <v>39</v>
      </c>
      <c r="C42" s="40"/>
      <c r="D42" s="41"/>
      <c r="E42" s="42">
        <f>COUNTA(B7:B40)*7</f>
        <v>238</v>
      </c>
      <c r="F42" s="41"/>
      <c r="G42" s="43"/>
      <c r="H42" s="44"/>
      <c r="I42" s="45"/>
      <c r="J42" s="46">
        <f>COUNTA(B7:B40)*7</f>
        <v>238</v>
      </c>
      <c r="K42" s="45"/>
      <c r="L42" s="47"/>
    </row>
    <row r="43" spans="1:12">
      <c r="A43" s="69"/>
      <c r="B43" s="69"/>
      <c r="C43" s="119" t="s">
        <v>36</v>
      </c>
      <c r="D43" s="120"/>
      <c r="E43" s="120"/>
      <c r="F43" s="120"/>
      <c r="G43" s="121"/>
      <c r="H43" s="122" t="s">
        <v>37</v>
      </c>
      <c r="I43" s="123"/>
      <c r="J43" s="123"/>
      <c r="K43" s="123"/>
      <c r="L43" s="124"/>
    </row>
    <row r="44" spans="1:12" ht="30" customHeight="1">
      <c r="A44" s="70" t="s">
        <v>4</v>
      </c>
      <c r="B44" s="71" t="s">
        <v>40</v>
      </c>
      <c r="C44" s="36">
        <v>0</v>
      </c>
      <c r="D44" s="34" t="s">
        <v>0</v>
      </c>
      <c r="E44" s="35" t="s">
        <v>1</v>
      </c>
      <c r="F44" s="35" t="s">
        <v>2</v>
      </c>
      <c r="G44" s="33">
        <v>7</v>
      </c>
      <c r="H44" s="33">
        <v>0</v>
      </c>
      <c r="I44" s="34" t="s">
        <v>0</v>
      </c>
      <c r="J44" s="35" t="s">
        <v>1</v>
      </c>
      <c r="K44" s="35" t="s">
        <v>2</v>
      </c>
      <c r="L44" s="33">
        <v>7</v>
      </c>
    </row>
    <row r="45" spans="1:12">
      <c r="A45" s="2">
        <v>1</v>
      </c>
      <c r="B45" s="39" t="s">
        <v>27</v>
      </c>
      <c r="C45" s="5"/>
      <c r="D45" s="5"/>
      <c r="E45" s="5"/>
      <c r="F45" s="5"/>
      <c r="G45" s="5"/>
      <c r="H45" s="6"/>
      <c r="I45" s="6"/>
      <c r="J45" s="6"/>
      <c r="K45" s="6"/>
      <c r="L45" s="6"/>
    </row>
    <row r="46" spans="1:12">
      <c r="A46" s="2">
        <v>2</v>
      </c>
      <c r="B46" s="48"/>
      <c r="C46" s="5"/>
      <c r="D46" s="5"/>
      <c r="E46" s="5"/>
      <c r="F46" s="5"/>
      <c r="G46" s="5"/>
      <c r="H46" s="6"/>
      <c r="I46" s="6"/>
      <c r="J46" s="6"/>
      <c r="K46" s="6"/>
      <c r="L46" s="6"/>
    </row>
    <row r="47" spans="1:12">
      <c r="A47" s="2">
        <v>3</v>
      </c>
      <c r="B47" s="39"/>
      <c r="C47" s="5"/>
      <c r="D47" s="5"/>
      <c r="E47" s="5"/>
      <c r="F47" s="5"/>
      <c r="G47" s="5"/>
      <c r="H47" s="6"/>
      <c r="I47" s="6"/>
      <c r="J47" s="6"/>
      <c r="K47" s="6"/>
      <c r="L47" s="6"/>
    </row>
    <row r="48" spans="1:12" ht="30.75" customHeight="1">
      <c r="A48" s="3"/>
      <c r="B48" s="4" t="s">
        <v>38</v>
      </c>
      <c r="C48" s="40"/>
      <c r="D48" s="41"/>
      <c r="E48" s="42">
        <f>SUM(C45:G47)</f>
        <v>0</v>
      </c>
      <c r="F48" s="41"/>
      <c r="G48" s="43"/>
      <c r="H48" s="44"/>
      <c r="I48" s="45"/>
      <c r="J48" s="46">
        <f>SUM(H45:L47)</f>
        <v>0</v>
      </c>
      <c r="K48" s="45"/>
      <c r="L48" s="47"/>
    </row>
    <row r="49" spans="1:12" ht="28.5" customHeight="1">
      <c r="A49" s="3"/>
      <c r="B49" s="4" t="s">
        <v>39</v>
      </c>
      <c r="C49" s="40"/>
      <c r="D49" s="41"/>
      <c r="E49" s="42">
        <f>COUNTA(B45:B47)*7</f>
        <v>7</v>
      </c>
      <c r="F49" s="41"/>
      <c r="G49" s="43"/>
      <c r="H49" s="44"/>
      <c r="I49" s="45"/>
      <c r="J49" s="46">
        <f>COUNTA(B45:B47)*7</f>
        <v>7</v>
      </c>
      <c r="K49" s="45"/>
      <c r="L49" s="47"/>
    </row>
    <row r="50" spans="1:12" ht="45" customHeight="1">
      <c r="A50" s="37" t="s">
        <v>5</v>
      </c>
      <c r="B50" s="38" t="s">
        <v>41</v>
      </c>
      <c r="C50" s="36">
        <v>0</v>
      </c>
      <c r="D50" s="34" t="s">
        <v>0</v>
      </c>
      <c r="E50" s="35" t="s">
        <v>1</v>
      </c>
      <c r="F50" s="35" t="s">
        <v>2</v>
      </c>
      <c r="G50" s="33">
        <v>7</v>
      </c>
      <c r="H50" s="33">
        <v>0</v>
      </c>
      <c r="I50" s="34" t="s">
        <v>0</v>
      </c>
      <c r="J50" s="35" t="s">
        <v>1</v>
      </c>
      <c r="K50" s="35" t="s">
        <v>2</v>
      </c>
      <c r="L50" s="33">
        <v>7</v>
      </c>
    </row>
    <row r="51" spans="1:12">
      <c r="A51" s="2">
        <v>1</v>
      </c>
      <c r="B51" s="39" t="s">
        <v>20</v>
      </c>
      <c r="C51" s="5"/>
      <c r="D51" s="5"/>
      <c r="E51" s="5"/>
      <c r="F51" s="5"/>
      <c r="G51" s="5"/>
      <c r="H51" s="6"/>
      <c r="I51" s="6"/>
      <c r="J51" s="6"/>
      <c r="K51" s="6"/>
      <c r="L51" s="6"/>
    </row>
    <row r="52" spans="1:12">
      <c r="A52" s="2">
        <v>2</v>
      </c>
      <c r="B52" s="39" t="s">
        <v>21</v>
      </c>
      <c r="C52" s="5"/>
      <c r="D52" s="5"/>
      <c r="E52" s="5"/>
      <c r="F52" s="5"/>
      <c r="G52" s="5"/>
      <c r="H52" s="6"/>
      <c r="I52" s="6"/>
      <c r="J52" s="6"/>
      <c r="K52" s="6"/>
      <c r="L52" s="6"/>
    </row>
    <row r="53" spans="1:12">
      <c r="A53" s="2">
        <v>3</v>
      </c>
      <c r="B53" s="39" t="s">
        <v>22</v>
      </c>
      <c r="C53" s="5"/>
      <c r="D53" s="5"/>
      <c r="E53" s="5"/>
      <c r="F53" s="5"/>
      <c r="G53" s="5"/>
      <c r="H53" s="6"/>
      <c r="I53" s="6"/>
      <c r="J53" s="6"/>
      <c r="K53" s="6"/>
      <c r="L53" s="6"/>
    </row>
    <row r="54" spans="1:12">
      <c r="A54" s="2">
        <v>4</v>
      </c>
      <c r="B54" s="39" t="s">
        <v>23</v>
      </c>
      <c r="C54" s="5"/>
      <c r="D54" s="5"/>
      <c r="E54" s="5"/>
      <c r="F54" s="5"/>
      <c r="G54" s="5"/>
      <c r="H54" s="6"/>
      <c r="I54" s="6"/>
      <c r="J54" s="6"/>
      <c r="K54" s="6"/>
      <c r="L54" s="6"/>
    </row>
    <row r="55" spans="1:12">
      <c r="A55" s="2">
        <v>5</v>
      </c>
      <c r="B55" s="39" t="s">
        <v>24</v>
      </c>
      <c r="C55" s="5"/>
      <c r="D55" s="5"/>
      <c r="E55" s="5"/>
      <c r="F55" s="5"/>
      <c r="G55" s="5"/>
      <c r="H55" s="6"/>
      <c r="I55" s="6"/>
      <c r="J55" s="6"/>
      <c r="K55" s="6"/>
      <c r="L55" s="6"/>
    </row>
    <row r="56" spans="1:12">
      <c r="A56" s="2">
        <v>6</v>
      </c>
      <c r="B56" s="39" t="s">
        <v>25</v>
      </c>
      <c r="C56" s="5"/>
      <c r="D56" s="5"/>
      <c r="E56" s="5"/>
      <c r="F56" s="5"/>
      <c r="G56" s="5"/>
      <c r="H56" s="6"/>
      <c r="I56" s="6"/>
      <c r="J56" s="6"/>
      <c r="K56" s="6"/>
      <c r="L56" s="6"/>
    </row>
    <row r="57" spans="1:12">
      <c r="A57" s="2">
        <v>7</v>
      </c>
      <c r="B57" s="39" t="s">
        <v>26</v>
      </c>
      <c r="C57" s="5"/>
      <c r="D57" s="5"/>
      <c r="E57" s="5"/>
      <c r="F57" s="5"/>
      <c r="G57" s="5"/>
      <c r="H57" s="6"/>
      <c r="I57" s="6"/>
      <c r="J57" s="6"/>
      <c r="K57" s="6"/>
      <c r="L57" s="6"/>
    </row>
    <row r="58" spans="1:12">
      <c r="A58" s="2">
        <v>8</v>
      </c>
      <c r="B58" s="39"/>
      <c r="C58" s="5"/>
      <c r="D58" s="5"/>
      <c r="E58" s="5"/>
      <c r="F58" s="5"/>
      <c r="G58" s="5"/>
      <c r="H58" s="6"/>
      <c r="I58" s="6"/>
      <c r="J58" s="6"/>
      <c r="K58" s="6"/>
      <c r="L58" s="6"/>
    </row>
    <row r="59" spans="1:12">
      <c r="A59" s="2">
        <v>9</v>
      </c>
      <c r="B59" s="39"/>
      <c r="C59" s="5"/>
      <c r="D59" s="5"/>
      <c r="E59" s="5"/>
      <c r="F59" s="5"/>
      <c r="G59" s="5"/>
      <c r="H59" s="6"/>
      <c r="I59" s="6"/>
      <c r="J59" s="6"/>
      <c r="K59" s="6"/>
      <c r="L59" s="6"/>
    </row>
    <row r="60" spans="1:12">
      <c r="A60" s="2">
        <v>10</v>
      </c>
      <c r="B60" s="39"/>
      <c r="C60" s="5"/>
      <c r="D60" s="5"/>
      <c r="E60" s="5"/>
      <c r="F60" s="5"/>
      <c r="G60" s="5"/>
      <c r="H60" s="6"/>
      <c r="I60" s="6"/>
      <c r="J60" s="6"/>
      <c r="K60" s="6"/>
      <c r="L60" s="6"/>
    </row>
    <row r="61" spans="1:12" ht="28.5" customHeight="1">
      <c r="A61" s="3"/>
      <c r="B61" s="4" t="s">
        <v>38</v>
      </c>
      <c r="C61" s="40"/>
      <c r="D61" s="41"/>
      <c r="E61" s="42">
        <f>SUM(C51:G60)</f>
        <v>0</v>
      </c>
      <c r="F61" s="41"/>
      <c r="G61" s="43"/>
      <c r="H61" s="44"/>
      <c r="I61" s="45"/>
      <c r="J61" s="46">
        <f>SUM(H51:L60)</f>
        <v>0</v>
      </c>
      <c r="K61" s="45"/>
      <c r="L61" s="47"/>
    </row>
    <row r="62" spans="1:12" ht="30.75" customHeight="1">
      <c r="A62" s="3"/>
      <c r="B62" s="4" t="s">
        <v>39</v>
      </c>
      <c r="C62" s="40"/>
      <c r="D62" s="41"/>
      <c r="E62" s="42">
        <f>COUNTA(B51:B60)*7</f>
        <v>49</v>
      </c>
      <c r="F62" s="41"/>
      <c r="G62" s="43"/>
      <c r="H62" s="44"/>
      <c r="I62" s="45"/>
      <c r="J62" s="46">
        <f>COUNTA(B51:B60)*7</f>
        <v>49</v>
      </c>
      <c r="K62" s="45"/>
      <c r="L62" s="47"/>
    </row>
  </sheetData>
  <sheetProtection password="CE28" sheet="1" objects="1" scenarios="1"/>
  <protectedRanges>
    <protectedRange sqref="B51:L60" name="BahagianC"/>
    <protectedRange sqref="B45:L47" name="BahagianB"/>
  </protectedRanges>
  <dataConsolidate/>
  <mergeCells count="5">
    <mergeCell ref="A3:L3"/>
    <mergeCell ref="C43:G43"/>
    <mergeCell ref="H43:L43"/>
    <mergeCell ref="C5:G5"/>
    <mergeCell ref="H5:L5"/>
  </mergeCells>
  <dataValidations count="5">
    <dataValidation type="whole" allowBlank="1" showInputMessage="1" showErrorMessage="1" errorTitle="Perhatian" error="Sila masukkan markah mengikut skala yang diberikan" sqref="C51:C60 H51:H60 H45:H47 C45:C47 H7:H40 C7:C40">
      <formula1>0</formula1>
      <formula2>0</formula2>
    </dataValidation>
    <dataValidation type="whole" allowBlank="1" showInputMessage="1" showErrorMessage="1" errorTitle="Perhatian!" error="Sila masukkan markah mengikut skala yang diberikan" sqref="I51:I60 D51:D60 I45:I47 D45:D47 I7:I40 D7:D40">
      <formula1>1</formula1>
      <formula2>2</formula2>
    </dataValidation>
    <dataValidation type="whole" allowBlank="1" showInputMessage="1" showErrorMessage="1" errorTitle="Perhatian!!" error="Sila masukkan markah mengikut skala yang diberikan" sqref="E51:E60 J51:J60 J45:J47 E45:E47 J7:J40 E7:E40">
      <formula1>3</formula1>
      <formula2>4</formula2>
    </dataValidation>
    <dataValidation type="whole" allowBlank="1" showInputMessage="1" showErrorMessage="1" errorTitle="Perhatian!!!" error="Sila masukkan markah mengikut skala yang diberikan" sqref="F51:F60 K51:K60 K45:K47 F45:F47 K7:K40 F7:F40">
      <formula1>5</formula1>
      <formula2>6</formula2>
    </dataValidation>
    <dataValidation type="whole" allowBlank="1" showInputMessage="1" showErrorMessage="1" errorTitle="Perhatian!!!!" error="Sila masukkan markah mengikut skala yang diberikan" sqref="G51:G60 L51:L60 L45:L47 G45:G47 L7:L40 G7:G40">
      <formula1>7</formula1>
      <formula2>7</formula2>
    </dataValidation>
  </dataValidations>
  <pageMargins left="0.7" right="0.7" top="0.75" bottom="0.75" header="0.3" footer="0.3"/>
  <pageSetup paperSize="9" scale="85" orientation="portrait" r:id="rId1"/>
  <rowBreaks count="1" manualBreakCount="1">
    <brk id="4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9" tint="-0.499984740745262"/>
  </sheetPr>
  <dimension ref="A1:K29"/>
  <sheetViews>
    <sheetView showGridLines="0" view="pageBreakPreview" zoomScaleNormal="100" zoomScaleSheetLayoutView="100" workbookViewId="0">
      <selection activeCell="B8" sqref="B8:D8"/>
    </sheetView>
  </sheetViews>
  <sheetFormatPr defaultRowHeight="15"/>
  <cols>
    <col min="1" max="1" width="4.7109375" customWidth="1"/>
    <col min="2" max="2" width="20.28515625" customWidth="1"/>
    <col min="3" max="3" width="12.5703125" customWidth="1"/>
    <col min="4" max="4" width="12" customWidth="1"/>
    <col min="5" max="5" width="14.28515625" customWidth="1"/>
    <col min="6" max="6" width="14.85546875" customWidth="1"/>
    <col min="7" max="7" width="6.140625" customWidth="1"/>
  </cols>
  <sheetData>
    <row r="1" spans="1:11">
      <c r="A1" s="49"/>
      <c r="B1" s="50"/>
      <c r="C1" s="50"/>
      <c r="D1" s="50"/>
      <c r="E1" s="50"/>
      <c r="F1" s="50"/>
      <c r="G1" s="51"/>
    </row>
    <row r="2" spans="1:11">
      <c r="A2" s="52"/>
      <c r="B2" s="10" t="s">
        <v>49</v>
      </c>
      <c r="C2" s="11"/>
      <c r="D2" s="11"/>
      <c r="E2" s="11"/>
      <c r="F2" s="11"/>
      <c r="G2" s="53"/>
      <c r="H2" s="7"/>
    </row>
    <row r="3" spans="1:11" ht="27" customHeight="1">
      <c r="A3" s="52"/>
      <c r="B3" s="11"/>
      <c r="C3" s="11"/>
      <c r="D3" s="11"/>
      <c r="E3" s="11"/>
      <c r="F3" s="11"/>
      <c r="G3" s="53"/>
      <c r="H3" s="7"/>
    </row>
    <row r="4" spans="1:11" ht="75">
      <c r="A4" s="52"/>
      <c r="B4" s="12"/>
      <c r="C4" s="74" t="s">
        <v>36</v>
      </c>
      <c r="D4" s="74" t="s">
        <v>43</v>
      </c>
      <c r="E4" s="74" t="s">
        <v>44</v>
      </c>
      <c r="F4" s="74" t="s">
        <v>45</v>
      </c>
      <c r="G4" s="53"/>
      <c r="H4" s="7"/>
    </row>
    <row r="5" spans="1:11" ht="38.25" customHeight="1">
      <c r="A5" s="52"/>
      <c r="B5" s="16" t="s">
        <v>46</v>
      </c>
      <c r="C5" s="15">
        <f>Evaluating!E41</f>
        <v>0</v>
      </c>
      <c r="D5" s="15">
        <f>Evaluating!J41</f>
        <v>0</v>
      </c>
      <c r="E5" s="17">
        <f>IFERROR(60*(C5/Evaluating!E42),0)</f>
        <v>0</v>
      </c>
      <c r="F5" s="17">
        <f>IFERROR(60*(D5/Evaluating!J42),0)</f>
        <v>0</v>
      </c>
      <c r="G5" s="54"/>
      <c r="J5" s="8"/>
      <c r="K5" s="8"/>
    </row>
    <row r="6" spans="1:11" ht="51.75" customHeight="1">
      <c r="A6" s="52"/>
      <c r="B6" s="16" t="s">
        <v>47</v>
      </c>
      <c r="C6" s="15">
        <f>Evaluating!E48</f>
        <v>0</v>
      </c>
      <c r="D6" s="15">
        <f>Evaluating!J48</f>
        <v>0</v>
      </c>
      <c r="E6" s="17">
        <f>IFERROR(20*(C6/Evaluating!E49),0)</f>
        <v>0</v>
      </c>
      <c r="F6" s="17">
        <f>IFERROR(20*(D6/Evaluating!J49),0)</f>
        <v>0</v>
      </c>
      <c r="G6" s="54"/>
      <c r="J6" s="8"/>
      <c r="K6" s="8"/>
    </row>
    <row r="7" spans="1:11" ht="54.75" customHeight="1">
      <c r="A7" s="52"/>
      <c r="B7" s="16" t="s">
        <v>54</v>
      </c>
      <c r="C7" s="15">
        <f>Evaluating!E61</f>
        <v>0</v>
      </c>
      <c r="D7" s="15">
        <f>Evaluating!J61</f>
        <v>0</v>
      </c>
      <c r="E7" s="17">
        <f>IFERROR(20*(C7/Evaluating!E62),0)</f>
        <v>0</v>
      </c>
      <c r="F7" s="17">
        <f>IFERROR(20*(D7/Evaluating!J62),0)</f>
        <v>0</v>
      </c>
      <c r="G7" s="54"/>
      <c r="J7" s="8"/>
      <c r="K7" s="8"/>
    </row>
    <row r="8" spans="1:11" ht="20.25" customHeight="1">
      <c r="A8" s="52"/>
      <c r="B8" s="128" t="s">
        <v>56</v>
      </c>
      <c r="C8" s="129"/>
      <c r="D8" s="129"/>
      <c r="E8" s="18">
        <f>SUM(E5:E7)</f>
        <v>0</v>
      </c>
      <c r="F8" s="18">
        <f>SUM(F5:F7)</f>
        <v>0</v>
      </c>
      <c r="G8" s="54"/>
      <c r="J8" s="8"/>
      <c r="K8" s="8"/>
    </row>
    <row r="9" spans="1:11" ht="28.5" customHeight="1">
      <c r="A9" s="52"/>
      <c r="B9" s="130" t="s">
        <v>50</v>
      </c>
      <c r="C9" s="131"/>
      <c r="D9" s="131"/>
      <c r="E9" s="19">
        <v>0.2</v>
      </c>
      <c r="F9" s="19">
        <v>0.8</v>
      </c>
      <c r="G9" s="54"/>
      <c r="J9" s="9"/>
      <c r="K9" s="9"/>
    </row>
    <row r="10" spans="1:11" ht="28.5" customHeight="1">
      <c r="A10" s="52"/>
      <c r="B10" s="125" t="s">
        <v>51</v>
      </c>
      <c r="C10" s="125"/>
      <c r="D10" s="126"/>
      <c r="E10" s="132">
        <f>(E9*E8)+(F9*F8)</f>
        <v>0</v>
      </c>
      <c r="F10" s="133"/>
      <c r="G10" s="54"/>
      <c r="J10" s="127"/>
      <c r="K10" s="127"/>
    </row>
    <row r="11" spans="1:11">
      <c r="A11" s="52"/>
      <c r="B11" s="13"/>
      <c r="C11" s="13"/>
      <c r="D11" s="13"/>
      <c r="E11" s="13"/>
      <c r="F11" s="13"/>
      <c r="G11" s="54"/>
    </row>
    <row r="12" spans="1:11">
      <c r="A12" s="52"/>
      <c r="B12" s="13"/>
      <c r="C12" s="13"/>
      <c r="D12" s="13"/>
      <c r="E12" s="13"/>
      <c r="F12" s="13"/>
      <c r="G12" s="54"/>
    </row>
    <row r="13" spans="1:11">
      <c r="A13" s="52"/>
      <c r="B13" s="22" t="s">
        <v>48</v>
      </c>
      <c r="C13" s="23"/>
      <c r="D13" s="23"/>
      <c r="E13" s="23"/>
      <c r="F13" s="24"/>
      <c r="G13" s="54"/>
    </row>
    <row r="14" spans="1:11">
      <c r="A14" s="52"/>
      <c r="B14" s="25"/>
      <c r="C14" s="26"/>
      <c r="D14" s="26"/>
      <c r="E14" s="26"/>
      <c r="F14" s="27"/>
      <c r="G14" s="54"/>
    </row>
    <row r="15" spans="1:11">
      <c r="A15" s="52"/>
      <c r="B15" s="25"/>
      <c r="C15" s="26"/>
      <c r="D15" s="26"/>
      <c r="E15" s="26"/>
      <c r="F15" s="27"/>
      <c r="G15" s="54"/>
    </row>
    <row r="16" spans="1:11">
      <c r="A16" s="52"/>
      <c r="B16" s="25"/>
      <c r="C16" s="26"/>
      <c r="D16" s="26"/>
      <c r="E16" s="26"/>
      <c r="F16" s="27"/>
      <c r="G16" s="54"/>
    </row>
    <row r="17" spans="1:7">
      <c r="A17" s="52"/>
      <c r="B17" s="25"/>
      <c r="C17" s="26"/>
      <c r="D17" s="26"/>
      <c r="E17" s="26"/>
      <c r="F17" s="27"/>
      <c r="G17" s="54"/>
    </row>
    <row r="18" spans="1:7">
      <c r="A18" s="52"/>
      <c r="B18" s="25"/>
      <c r="C18" s="26"/>
      <c r="D18" s="26"/>
      <c r="E18" s="26"/>
      <c r="F18" s="27"/>
      <c r="G18" s="54"/>
    </row>
    <row r="19" spans="1:7">
      <c r="A19" s="52"/>
      <c r="B19" s="25"/>
      <c r="C19" s="26"/>
      <c r="D19" s="26"/>
      <c r="E19" s="26"/>
      <c r="F19" s="27"/>
      <c r="G19" s="54"/>
    </row>
    <row r="20" spans="1:7">
      <c r="A20" s="52"/>
      <c r="B20" s="25"/>
      <c r="C20" s="26"/>
      <c r="D20" s="26"/>
      <c r="E20" s="26"/>
      <c r="F20" s="27"/>
      <c r="G20" s="54"/>
    </row>
    <row r="21" spans="1:7">
      <c r="A21" s="52"/>
      <c r="B21" s="28"/>
      <c r="C21" s="29"/>
      <c r="D21" s="29"/>
      <c r="E21" s="29"/>
      <c r="F21" s="30"/>
      <c r="G21" s="54"/>
    </row>
    <row r="22" spans="1:7">
      <c r="A22" s="52"/>
      <c r="B22" s="13"/>
      <c r="C22" s="13"/>
      <c r="D22" s="13"/>
      <c r="E22" s="13"/>
      <c r="F22" s="13"/>
      <c r="G22" s="54"/>
    </row>
    <row r="23" spans="1:7">
      <c r="A23" s="52"/>
      <c r="B23" s="13"/>
      <c r="C23" s="13"/>
      <c r="D23" s="13"/>
      <c r="E23" s="13"/>
      <c r="F23" s="13"/>
      <c r="G23" s="54"/>
    </row>
    <row r="24" spans="1:7">
      <c r="A24" s="52"/>
      <c r="B24" s="14" t="s">
        <v>6</v>
      </c>
      <c r="C24" s="13"/>
      <c r="D24" s="13"/>
      <c r="E24" s="14" t="s">
        <v>8</v>
      </c>
      <c r="F24" s="13"/>
      <c r="G24" s="54"/>
    </row>
    <row r="25" spans="1:7">
      <c r="A25" s="52"/>
      <c r="B25" s="21" t="s">
        <v>7</v>
      </c>
      <c r="C25" s="20"/>
      <c r="D25" s="20"/>
      <c r="E25" s="75" t="s">
        <v>53</v>
      </c>
      <c r="F25" s="13"/>
      <c r="G25" s="54"/>
    </row>
    <row r="26" spans="1:7">
      <c r="A26" s="52"/>
      <c r="B26" s="75" t="s">
        <v>52</v>
      </c>
      <c r="C26" s="20"/>
      <c r="D26" s="20"/>
      <c r="E26" s="75" t="s">
        <v>52</v>
      </c>
      <c r="F26" s="13"/>
      <c r="G26" s="54"/>
    </row>
    <row r="27" spans="1:7">
      <c r="A27" s="52"/>
      <c r="B27" s="13"/>
      <c r="C27" s="13"/>
      <c r="D27" s="13"/>
      <c r="E27" s="13"/>
      <c r="F27" s="13"/>
      <c r="G27" s="54"/>
    </row>
    <row r="28" spans="1:7">
      <c r="A28" s="52"/>
      <c r="B28" s="13"/>
      <c r="C28" s="13"/>
      <c r="D28" s="13"/>
      <c r="E28" s="13"/>
      <c r="F28" s="13"/>
      <c r="G28" s="54"/>
    </row>
    <row r="29" spans="1:7">
      <c r="A29" s="55"/>
      <c r="B29" s="56"/>
      <c r="C29" s="56"/>
      <c r="D29" s="56"/>
      <c r="E29" s="56"/>
      <c r="F29" s="56"/>
      <c r="G29" s="57"/>
    </row>
  </sheetData>
  <sheetProtection password="CE28" sheet="1" objects="1" scenarios="1" selectLockedCells="1"/>
  <protectedRanges>
    <protectedRange sqref="B14:F21" name="Range1"/>
  </protectedRanges>
  <dataConsolidate/>
  <mergeCells count="5">
    <mergeCell ref="B10:D10"/>
    <mergeCell ref="J10:K10"/>
    <mergeCell ref="B8:D8"/>
    <mergeCell ref="B9:D9"/>
    <mergeCell ref="E10:F10"/>
  </mergeCells>
  <conditionalFormatting sqref="E10:F10">
    <cfRule type="cellIs" dxfId="0" priority="1" operator="lessThan">
      <formula>60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" sqref="B4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Muka Depan</vt:lpstr>
      <vt:lpstr>Evaluating</vt:lpstr>
      <vt:lpstr>Calculation Table</vt:lpstr>
      <vt:lpstr>Sheet3</vt:lpstr>
      <vt:lpstr>'Calculation Table'!Print_Area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2017-05-08T02:55:15Z</cp:lastPrinted>
  <dcterms:created xsi:type="dcterms:W3CDTF">2016-03-08T13:35:26Z</dcterms:created>
  <dcterms:modified xsi:type="dcterms:W3CDTF">2017-06-15T05:04:28Z</dcterms:modified>
</cp:coreProperties>
</file>