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7" i="1"/>
  <c r="J58" l="1"/>
  <c r="E58"/>
  <c r="J57"/>
  <c r="D7" i="2" s="1"/>
  <c r="E57" i="1"/>
  <c r="C7" i="2" s="1"/>
  <c r="J45" i="1"/>
  <c r="E45"/>
  <c r="J44"/>
  <c r="D6" i="2" s="1"/>
  <c r="E44" i="1"/>
  <c r="C6" i="2" s="1"/>
  <c r="J38" i="1"/>
  <c r="E38"/>
  <c r="J37"/>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<sst xmlns="http://schemas.openxmlformats.org/spreadsheetml/2006/main" count="110" uniqueCount="87">
  <si>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</si>
  <si>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</si>
  <si>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</si>
  <si>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</si>
  <si>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</si>
  <si>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</si>
  <si>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</si>
  <si>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</si>
  <si>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</si>
  <si>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</si>
  <si>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</si>
  <si>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</si>
  <si>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</si>
  <si>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</si>
  <si>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</si>
  <si>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</si>
  <si>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</si>
  <si>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</si>
  <si>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</si>
  <si>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</si>
  <si>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</si>
  <si>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</si>
  <si>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</si>
  <si>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</si>
  <si>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</si>
  <si>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</si>
  <si>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</si>
  <si>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</si>
  <si>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</si>
  <si>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</si>
  <si>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</si>
  <si>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</si>
  <si>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</si>
  <si>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</si>
  <si>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</si>
  <si>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</si>
  <si>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</si>
  <si>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</si>
  <si>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</si>
  <si>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</si>
  <si>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</si>
  <si>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</si>
  <si>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</si>
  <si>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</si>
  <si>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</si>
  <si>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</si>
  <si>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</si>
  <si>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</si>
  <si>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</si>
  <si>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Kompetensi dan kecekapan tenaga buruh berbanding dengan keperluan pengeluaran</t>
  </si>
  <si>
    <t>Menetapkan tugasan dengan mengenalpasti tenaga buruh mengikut kompetensi dan proses</t>
  </si>
  <si>
    <t>Kuantiti dan ketersediaan tenaga kerja semasa diperiksa dari rekod sumber manusia/ pekerjaan pekerja mengikut perancangan tenaga kerja</t>
  </si>
  <si>
    <t>keperluan pengeluaran seperti masa penghantaran, jadual pengeluaran, jumlah pekerja yang diperlukan dan kemahiran ditentukan</t>
  </si>
  <si>
    <t>Keperluan proses pengeluaran semasa ditentukan</t>
  </si>
  <si>
    <t>Keberkesanan latihan dinilai mengikut objektif, keperluan  pengeluaran, dan polisi syarikat</t>
  </si>
  <si>
    <t>Jadual penilaian  prestasi syarikat diverifikasi mengikut perancangan syarikat</t>
  </si>
  <si>
    <t>Maklumbalas prestasi tenaga kerja di kumpul mengikut prestasi pengeluaran</t>
  </si>
  <si>
    <t>Sesi penilaian berjadual di urus dan dikendalikan mengikut perancangan sumber manusia</t>
  </si>
  <si>
    <t>Keputusan penilaian dikumpul dan didokumenkan</t>
  </si>
  <si>
    <t>Status aktiviti penilaian direkod dan dihantar kepada pengurusan atasan</t>
  </si>
  <si>
    <t>Keputusan / penemuan  penyiasatan disusuli</t>
  </si>
  <si>
    <t>Pengurusan dan tanggungjawab jabatan mengikut polisi syarikat dan terma dan syarat sumber manusia</t>
  </si>
  <si>
    <t>Jenis latihan dan program pembangunan untuk  yang bersesuaian untuk penggantian  dicadangkan kepada pengurusan atasan / personel yang bertanggungjawab</t>
  </si>
  <si>
    <t xml:space="preserve">Pencapaian penggantian dikaji semula dan di tingkatkan mengikut polisi syarikat dan perancangan pembangunan kerjaya </t>
  </si>
  <si>
    <t>Laporan kepada pengurusan atasan berkenaan perancangan penggantian</t>
  </si>
  <si>
    <t>(PRACTICAL CONTINUOUS ASSESSMENT)</t>
  </si>
  <si>
    <t xml:space="preserve"> (TA-011-5:2013)</t>
  </si>
  <si>
    <t>(TA-011-5:2013 CU7)</t>
  </si>
  <si>
    <t>PENGURUSAN FESYEN DAN PAKAIAN</t>
  </si>
  <si>
    <t>PENGURUSAN PENTABDIRAN KAKITANGAN</t>
  </si>
  <si>
    <t>Keperluan tenaga kerja spesifik mengikut carta organisasi, perancangan pengeluaran, undang-undang buruh, butiran kerja dan rekod peribadi kakitangan</t>
  </si>
  <si>
    <t>Penilaian kakitangan pengeluaran mengikut kaedah penilaian dan tahap hieraki carta organisasi</t>
  </si>
  <si>
    <t>Keputusan dan cadangan penilaian prestasi kakitangan dipersembahkan kepada pengurusan atasan</t>
  </si>
  <si>
    <t xml:space="preserve">Butiran kakitangan pengeluaran, masalah/ isu/ rasa tidak puas hati di estrak daripada laporan kakitangan pengeluaran </t>
  </si>
  <si>
    <t>Butiran kakitangan pengeluaran, masalah/ isu/ rasa tidak puas hati yang hadir disiasat mengikut terma dan syarat dan keperluan peraturan / badan berkanun</t>
  </si>
  <si>
    <t>kakitangan yang berkenaan diberi perundingan / dinasihantkan / diberi motivasi mengikut prosedur dan teknik perundingan dan kaunselling</t>
  </si>
  <si>
    <t>Fungsi pengurusan sumber manusia ditentukan mengikut aliran kerja</t>
  </si>
  <si>
    <t>Skop kerja, aktiviti pengeluaran dan ktiviti pengambilan kakitangan direkod mengikut keperluan</t>
  </si>
  <si>
    <t>Kemahiran dan kompetensi tenaga kerja sentiasa disemak untuk melaksanakan latihan kemahiran dan menganalisa keperluan latihan bagi mengelakkan jurang tenaga kerja</t>
  </si>
  <si>
    <t>Menggariskan program latihan yang wujud dan keperluan latihan dalaman dan luaran dalam pembuatan dan keselamatan di senaraikan dan dinilai mengikut keperluan latihan</t>
  </si>
  <si>
    <t>Mendokumenkan kemahiran tenaga kerja, merancang peningkatan keselamatan, latihan dan mengesyorkan kepada pengurusan atasan/kakitangan yang bertanggungjawab mengikut keperluan latihan dan prosedur dokumentasi</t>
  </si>
  <si>
    <t xml:space="preserve">Pelaksanaan latihan yang dirancang di pantau dan tindakan susulan dengan pemberi latihan samada dalam atau luar jabatan </t>
  </si>
  <si>
    <t>Tindakan yang perlu diambil/ keputusan / cadangan mengenai perkara-perkara berkaitan kakitangan dicadangkan kepada atasan</t>
  </si>
  <si>
    <t>Pekerja berkelayakan dan kompeten terlibat dalam pelan penggantian syarikat dikenalpasti dan disenaraipendek mengikut carta organisasi dan butiran kerja jabatan dan didokumenkan</t>
  </si>
  <si>
    <t>KRITERIA PENILAIAN
(60%)</t>
  </si>
  <si>
    <r>
      <t>Anda dikehendaki untuk menilai pelaksanaan aktiviti</t>
    </r>
    <r>
      <rPr>
        <b/>
        <sz val="11"/>
        <rFont val="Arial"/>
        <family val="2"/>
      </rPr>
      <t xml:space="preserve"> pengurusan pentadbiran kakitangan</t>
    </r>
    <r>
      <rPr>
        <b/>
        <i/>
        <sz val="11"/>
        <color rgb="FFFF0000"/>
        <rFont val="Arial"/>
        <family val="2"/>
      </rPr>
      <t xml:space="preserve"> </t>
    </r>
    <r>
      <rPr>
        <b/>
        <sz val="11"/>
        <rFont val="Arial"/>
        <family val="2"/>
      </rPr>
      <t>dengan</t>
    </r>
    <r>
      <rPr>
        <b/>
        <i/>
        <sz val="11"/>
        <color rgb="FFFF0000"/>
        <rFont val="Arial"/>
        <family val="2"/>
      </rPr>
      <t xml:space="preserve"> </t>
    </r>
    <r>
      <rPr>
        <b/>
        <sz val="11"/>
        <color theme="1"/>
        <rFont val="Arial"/>
        <family val="2"/>
      </rPr>
      <t>menggunakan senarai semak di bawah.</t>
    </r>
  </si>
  <si>
    <t xml:space="preserve">Disiplin profesional dan fungsi perniagaan yang menyelia organisasi sumber manusia adalah dipanggil pengurusan sumber manusia. Sumber manusia adalah sekumpulan individu yang membentuk tenaga kerja sesebuah organisasi, sektor perniagaan atau ekonomi. Pentadbiran kakitangan pengurusan merujuk kepada yang lebih berpandangan jauh; iaitu, pengetahuan yang dijelmakan oleh individu dan boleh menyumbang kepada organisasi.
Perantis yang kompeten dalam unit kompetensi ini hendaklah dapat merancang dan mengurus aktiviti pengurusan pentadbiran kakitangan  mengikut keperluan syarikat.
Hasil kompetensi ini adalah untuk menguruskan pengambilan kakitangan,
latihan dan pembangunan program, kebajikan kakitangan dan penilaian prestasi kakitangan mengikut SOP dan keperluan pengeluaran.
</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</si>
</sst>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i/>
      <sz val="11"/>
      <color rgb="FFFF0000"/>
      <name val="Arial"/>
      <family val="2"/>
    </font>
    <font>
      <b/>
      <sz val="15"/>
      <color theme="1"/>
      <name val="Arial"/>
      <family val="2"/>
    </font>
    <font>
      <b/>
      <sz val="15"/>
      <color theme="1"/>
      <name val="Calibri"/>
      <family val="2"/>
      <scheme val="minor"/>
    </font>
    <font>
      <b/>
      <sz val="1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25">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0" fillId="0" borderId="0" xfId="0"/>
    <xf numFmtId="0" fontId="0" fillId="0" borderId="0" xfId="0"/>
    <xf numFmtId="0" fontId="0" fillId="0" borderId="31" xfId="0" applyFill="1" applyBorder="1" applyAlignment="1">
      <alignment horizontal="left" vertical="center" wrapText="1"/>
    </xf>
    <xf numFmtId="0" fontId="2" fillId="0" borderId="22" xfId="0" applyFont="1" applyBorder="1" applyAlignment="1">
      <alignment vertical="center" wrapText="1"/>
    </xf>
    <xf numFmtId="0" fontId="13" fillId="0" borderId="0" xfId="0" applyFont="1"/>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13" fillId="0" borderId="16" xfId="0" applyFont="1" applyBorder="1"/>
    <xf numFmtId="0" fontId="13" fillId="0" borderId="17" xfId="0" applyFont="1" applyBorder="1"/>
    <xf numFmtId="0" fontId="12" fillId="7" borderId="18" xfId="0" applyFont="1" applyFill="1" applyBorder="1" applyAlignment="1">
      <alignment horizontal="center" vertical="center" wrapText="1"/>
    </xf>
    <xf numFmtId="0" fontId="13" fillId="0" borderId="0" xfId="0" applyFont="1"/>
    <xf numFmtId="0" fontId="13" fillId="0" borderId="19" xfId="0" applyFont="1" applyBorder="1"/>
    <xf numFmtId="0" fontId="9" fillId="7" borderId="18" xfId="0" applyFont="1" applyFill="1" applyBorder="1" applyAlignment="1">
      <alignment vertical="center" wrapText="1"/>
    </xf>
    <xf numFmtId="0" fontId="0" fillId="0" borderId="0" xfId="0"/>
    <xf numFmtId="0" fontId="0" fillId="0" borderId="19" xfId="0" applyBorder="1"/>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topLeftCell="A7" zoomScaleNormal="100" zoomScaleSheetLayoutView="100" workbookViewId="0">
      <selection activeCell="I12" sqref="I12"/>
    </sheetView>
  </sheetViews>
  <sheetFormatPr defaultRowHeight="15"/>
  <cols>
    <col min="2" max="2" width="25.140625" customWidth="1"/>
    <col min="3" max="3" width="46.28515625" customWidth="1"/>
    <col min="4" max="4" width="21" customWidth="1"/>
  </cols>
  <sheetData>
    <row r="3" spans="2:5" ht="15.75" thickBot="1"/>
    <row r="4" spans="2:5" s="72" customFormat="1" ht="40.5" customHeight="1">
      <c r="B4" s="78" t="s">
        <v>11</v>
      </c>
      <c r="C4" s="79"/>
      <c r="D4" s="79"/>
      <c r="E4" s="80"/>
    </row>
    <row r="5" spans="2:5" s="72" customFormat="1" ht="20.25" customHeight="1">
      <c r="B5" s="81" t="s">
        <v>65</v>
      </c>
      <c r="C5" s="82"/>
      <c r="D5" s="82"/>
      <c r="E5" s="83"/>
    </row>
    <row r="6" spans="2:5" ht="15" customHeight="1">
      <c r="B6" s="84"/>
      <c r="C6" s="85"/>
      <c r="D6" s="85"/>
      <c r="E6" s="86"/>
    </row>
    <row r="7" spans="2:5" ht="35.25" customHeight="1" thickBot="1">
      <c r="B7" s="87"/>
      <c r="C7" s="88"/>
      <c r="D7" s="88"/>
      <c r="E7" s="89"/>
    </row>
    <row r="8" spans="2:5">
      <c r="B8" s="57" t="s">
        <v>10</v>
      </c>
      <c r="C8" s="90" t="s">
        <v>68</v>
      </c>
      <c r="D8" s="91"/>
      <c r="E8" s="92"/>
    </row>
    <row r="9" spans="2:5" ht="15.75" thickBot="1">
      <c r="B9" s="58" t="s">
        <v>16</v>
      </c>
      <c r="C9" s="75" t="s">
        <v>66</v>
      </c>
      <c r="D9" s="76"/>
      <c r="E9" s="77"/>
    </row>
    <row r="10" spans="2:5" ht="60.75" customHeight="1">
      <c r="B10" s="57" t="s">
        <v>19</v>
      </c>
      <c r="C10" s="59" t="s">
        <v>69</v>
      </c>
      <c r="D10" s="96" t="s">
        <v>41</v>
      </c>
      <c r="E10" s="98">
        <v>5</v>
      </c>
    </row>
    <row r="11" spans="2:5" ht="15.75" thickBot="1">
      <c r="B11" s="58" t="s">
        <v>17</v>
      </c>
      <c r="C11" s="71" t="s">
        <v>67</v>
      </c>
      <c r="D11" s="97"/>
      <c r="E11" s="99"/>
    </row>
    <row r="12" spans="2:5" ht="242.25" customHeight="1" thickBot="1">
      <c r="B12" s="65" t="s">
        <v>18</v>
      </c>
      <c r="C12" s="100" t="s">
        <v>86</v>
      </c>
      <c r="D12" s="101"/>
      <c r="E12" s="102"/>
    </row>
    <row r="13" spans="2:5" ht="16.5" thickBot="1">
      <c r="B13" s="60" t="s">
        <v>20</v>
      </c>
      <c r="C13" s="94"/>
      <c r="D13" s="94"/>
      <c r="E13" s="95"/>
    </row>
    <row r="14" spans="2:5">
      <c r="B14" s="73" t="s">
        <v>21</v>
      </c>
      <c r="C14" s="103"/>
      <c r="D14" s="104"/>
      <c r="E14" s="105"/>
    </row>
    <row r="15" spans="2:5" ht="15.75" thickBot="1">
      <c r="B15" s="74"/>
      <c r="C15" s="106"/>
      <c r="D15" s="107"/>
      <c r="E15" s="108"/>
    </row>
    <row r="16" spans="2:5" ht="16.5" thickBot="1">
      <c r="B16" s="58" t="s">
        <v>22</v>
      </c>
      <c r="C16" s="93"/>
      <c r="D16" s="94"/>
      <c r="E16" s="95"/>
    </row>
  </sheetData>
  <mergeCells count="13">
    <mergeCell ref="C16:E16"/>
    <mergeCell ref="D10:D11"/>
    <mergeCell ref="E10:E11"/>
    <mergeCell ref="C12:E12"/>
    <mergeCell ref="C13:E13"/>
    <mergeCell ref="C14:E15"/>
    <mergeCell ref="B14:B15"/>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8"/>
  <sheetViews>
    <sheetView tabSelected="1" view="pageBreakPreview" zoomScale="95" zoomScaleNormal="100" zoomScaleSheetLayoutView="95" workbookViewId="0">
      <selection activeCell="M5" sqref="M5"/>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35.25" customHeight="1">
      <c r="A3" s="109" t="s">
        <v>85</v>
      </c>
      <c r="B3" s="109"/>
      <c r="C3" s="109"/>
      <c r="D3" s="109"/>
      <c r="E3" s="109"/>
      <c r="F3" s="109"/>
      <c r="G3" s="109"/>
      <c r="H3" s="109"/>
      <c r="I3" s="109"/>
      <c r="J3" s="109"/>
      <c r="K3" s="109"/>
      <c r="L3" s="109"/>
    </row>
    <row r="5" spans="1:12">
      <c r="C5" s="110" t="s">
        <v>23</v>
      </c>
      <c r="D5" s="111"/>
      <c r="E5" s="111"/>
      <c r="F5" s="111"/>
      <c r="G5" s="112"/>
      <c r="H5" s="113" t="s">
        <v>24</v>
      </c>
      <c r="I5" s="114"/>
      <c r="J5" s="114"/>
      <c r="K5" s="114"/>
      <c r="L5" s="115"/>
    </row>
    <row r="6" spans="1:12" ht="39.75" customHeight="1">
      <c r="A6" s="31" t="s">
        <v>3</v>
      </c>
      <c r="B6" s="32" t="s">
        <v>84</v>
      </c>
      <c r="C6" s="33">
        <v>0</v>
      </c>
      <c r="D6" s="34" t="s">
        <v>0</v>
      </c>
      <c r="E6" s="35" t="s">
        <v>1</v>
      </c>
      <c r="F6" s="35" t="s">
        <v>2</v>
      </c>
      <c r="G6" s="33">
        <v>7</v>
      </c>
      <c r="H6" s="33">
        <v>0</v>
      </c>
      <c r="I6" s="34" t="s">
        <v>0</v>
      </c>
      <c r="J6" s="35" t="s">
        <v>1</v>
      </c>
      <c r="K6" s="35" t="s">
        <v>2</v>
      </c>
      <c r="L6" s="33">
        <v>7</v>
      </c>
    </row>
    <row r="7" spans="1:12" ht="36.75" customHeight="1">
      <c r="A7" s="2">
        <v>2</v>
      </c>
      <c r="B7" s="39" t="s">
        <v>76</v>
      </c>
      <c r="C7" s="5"/>
      <c r="D7" s="5"/>
      <c r="E7" s="5"/>
      <c r="F7" s="5"/>
      <c r="G7" s="5"/>
      <c r="H7" s="6"/>
      <c r="I7" s="6"/>
      <c r="J7" s="6"/>
      <c r="K7" s="6"/>
      <c r="L7" s="6"/>
    </row>
    <row r="8" spans="1:12" ht="73.5" customHeight="1">
      <c r="A8" s="2">
        <v>3</v>
      </c>
      <c r="B8" s="39" t="s">
        <v>70</v>
      </c>
      <c r="C8" s="5"/>
      <c r="D8" s="5"/>
      <c r="E8" s="5"/>
      <c r="F8" s="5"/>
      <c r="G8" s="5"/>
      <c r="H8" s="6"/>
      <c r="I8" s="6"/>
      <c r="J8" s="6"/>
      <c r="K8" s="6"/>
      <c r="L8" s="6"/>
    </row>
    <row r="9" spans="1:12" ht="34.5" customHeight="1">
      <c r="A9" s="2">
        <v>4</v>
      </c>
      <c r="B9" s="39" t="s">
        <v>49</v>
      </c>
      <c r="C9" s="5"/>
      <c r="D9" s="5"/>
      <c r="E9" s="5"/>
      <c r="F9" s="5"/>
      <c r="G9" s="5"/>
      <c r="H9" s="6"/>
      <c r="I9" s="6"/>
      <c r="J9" s="6"/>
      <c r="K9" s="6"/>
      <c r="L9" s="6"/>
    </row>
    <row r="10" spans="1:12" ht="53.25" customHeight="1">
      <c r="A10" s="2">
        <v>5</v>
      </c>
      <c r="B10" s="39" t="s">
        <v>50</v>
      </c>
      <c r="C10" s="5"/>
      <c r="D10" s="5"/>
      <c r="E10" s="5"/>
      <c r="F10" s="5"/>
      <c r="G10" s="5"/>
      <c r="H10" s="6"/>
      <c r="I10" s="6"/>
      <c r="J10" s="6"/>
      <c r="K10" s="6"/>
      <c r="L10" s="6"/>
    </row>
    <row r="11" spans="1:12" ht="63.75" customHeight="1">
      <c r="A11" s="2">
        <v>6</v>
      </c>
      <c r="B11" s="39" t="s">
        <v>51</v>
      </c>
      <c r="C11" s="5"/>
      <c r="D11" s="5"/>
      <c r="E11" s="5"/>
      <c r="F11" s="5"/>
      <c r="G11" s="5"/>
      <c r="H11" s="6"/>
      <c r="I11" s="6"/>
      <c r="J11" s="6"/>
      <c r="K11" s="6"/>
      <c r="L11" s="6"/>
    </row>
    <row r="12" spans="1:12" ht="59.25" customHeight="1">
      <c r="A12" s="2">
        <v>7</v>
      </c>
      <c r="B12" s="39" t="s">
        <v>52</v>
      </c>
      <c r="C12" s="5"/>
      <c r="D12" s="5"/>
      <c r="E12" s="5"/>
      <c r="F12" s="5"/>
      <c r="G12" s="5"/>
      <c r="H12" s="6"/>
      <c r="I12" s="6"/>
      <c r="J12" s="6"/>
      <c r="K12" s="6"/>
      <c r="L12" s="6"/>
    </row>
    <row r="13" spans="1:12" ht="54.75" customHeight="1">
      <c r="A13" s="2">
        <v>8</v>
      </c>
      <c r="B13" s="39" t="s">
        <v>77</v>
      </c>
      <c r="C13" s="5"/>
      <c r="D13" s="5"/>
      <c r="E13" s="5"/>
      <c r="F13" s="5"/>
      <c r="G13" s="5"/>
      <c r="H13" s="6"/>
      <c r="I13" s="6"/>
      <c r="J13" s="6"/>
      <c r="K13" s="6"/>
      <c r="L13" s="6"/>
    </row>
    <row r="14" spans="1:12" ht="77.25" customHeight="1">
      <c r="A14" s="2">
        <v>9</v>
      </c>
      <c r="B14" s="39" t="s">
        <v>78</v>
      </c>
      <c r="C14" s="5"/>
      <c r="D14" s="5"/>
      <c r="E14" s="5"/>
      <c r="F14" s="5"/>
      <c r="G14" s="5"/>
      <c r="H14" s="6"/>
      <c r="I14" s="6"/>
      <c r="J14" s="6"/>
      <c r="K14" s="6"/>
      <c r="L14" s="6"/>
    </row>
    <row r="15" spans="1:12" ht="31.5" customHeight="1">
      <c r="A15" s="2">
        <v>11</v>
      </c>
      <c r="B15" s="39" t="s">
        <v>53</v>
      </c>
      <c r="C15" s="5"/>
      <c r="D15" s="5"/>
      <c r="E15" s="5"/>
      <c r="F15" s="5"/>
      <c r="G15" s="5"/>
      <c r="H15" s="6"/>
      <c r="I15" s="6"/>
      <c r="J15" s="6"/>
      <c r="K15" s="6"/>
      <c r="L15" s="6"/>
    </row>
    <row r="16" spans="1:12" ht="75">
      <c r="A16" s="2">
        <v>12</v>
      </c>
      <c r="B16" s="39" t="s">
        <v>79</v>
      </c>
      <c r="C16" s="5"/>
      <c r="D16" s="5"/>
      <c r="E16" s="5"/>
      <c r="F16" s="5"/>
      <c r="G16" s="5"/>
      <c r="H16" s="6"/>
      <c r="I16" s="6"/>
      <c r="J16" s="6"/>
      <c r="K16" s="6"/>
      <c r="L16" s="6"/>
    </row>
    <row r="17" spans="1:12" ht="100.5" customHeight="1">
      <c r="A17" s="2">
        <v>13</v>
      </c>
      <c r="B17" s="39" t="s">
        <v>80</v>
      </c>
      <c r="C17" s="5"/>
      <c r="D17" s="5"/>
      <c r="E17" s="5"/>
      <c r="F17" s="5"/>
      <c r="G17" s="5"/>
      <c r="H17" s="6"/>
      <c r="I17" s="6"/>
      <c r="J17" s="6"/>
      <c r="K17" s="6"/>
      <c r="L17" s="6"/>
    </row>
    <row r="18" spans="1:12" ht="64.5" customHeight="1">
      <c r="A18" s="2">
        <v>14</v>
      </c>
      <c r="B18" s="39" t="s">
        <v>81</v>
      </c>
      <c r="C18" s="5"/>
      <c r="D18" s="5"/>
      <c r="E18" s="5"/>
      <c r="F18" s="5"/>
      <c r="G18" s="5"/>
      <c r="H18" s="6"/>
      <c r="I18" s="6"/>
      <c r="J18" s="6"/>
      <c r="K18" s="6"/>
      <c r="L18" s="6"/>
    </row>
    <row r="19" spans="1:12" ht="48.75" customHeight="1">
      <c r="A19" s="2">
        <v>15</v>
      </c>
      <c r="B19" s="39" t="s">
        <v>54</v>
      </c>
      <c r="C19" s="5"/>
      <c r="D19" s="5"/>
      <c r="E19" s="5"/>
      <c r="F19" s="5"/>
      <c r="G19" s="5"/>
      <c r="H19" s="6"/>
      <c r="I19" s="6"/>
      <c r="J19" s="6"/>
      <c r="K19" s="6"/>
      <c r="L19" s="6"/>
    </row>
    <row r="20" spans="1:12" ht="39.75" customHeight="1">
      <c r="A20" s="2">
        <v>16</v>
      </c>
      <c r="B20" s="39" t="s">
        <v>55</v>
      </c>
      <c r="C20" s="5"/>
      <c r="D20" s="5"/>
      <c r="E20" s="5"/>
      <c r="F20" s="5"/>
      <c r="G20" s="5"/>
      <c r="H20" s="6"/>
      <c r="I20" s="6"/>
      <c r="J20" s="6"/>
      <c r="K20" s="6"/>
      <c r="L20" s="6"/>
    </row>
    <row r="21" spans="1:12" ht="30">
      <c r="A21" s="2">
        <v>17</v>
      </c>
      <c r="B21" s="39" t="s">
        <v>56</v>
      </c>
      <c r="C21" s="5"/>
      <c r="D21" s="5"/>
      <c r="E21" s="5"/>
      <c r="F21" s="5"/>
      <c r="G21" s="5"/>
      <c r="H21" s="6"/>
      <c r="I21" s="6"/>
      <c r="J21" s="6"/>
      <c r="K21" s="6"/>
      <c r="L21" s="6"/>
    </row>
    <row r="22" spans="1:12" ht="53.25" customHeight="1">
      <c r="A22" s="2">
        <v>18</v>
      </c>
      <c r="B22" s="39" t="s">
        <v>57</v>
      </c>
      <c r="C22" s="5"/>
      <c r="D22" s="5"/>
      <c r="E22" s="5"/>
      <c r="F22" s="5"/>
      <c r="G22" s="5"/>
      <c r="H22" s="6"/>
      <c r="I22" s="6"/>
      <c r="J22" s="6"/>
      <c r="K22" s="6"/>
      <c r="L22" s="6"/>
    </row>
    <row r="23" spans="1:12" ht="50.25" customHeight="1">
      <c r="A23" s="2">
        <v>19</v>
      </c>
      <c r="B23" s="70" t="s">
        <v>71</v>
      </c>
      <c r="C23" s="5"/>
      <c r="D23" s="5"/>
      <c r="E23" s="5"/>
      <c r="F23" s="5"/>
      <c r="G23" s="5"/>
      <c r="H23" s="6"/>
      <c r="I23" s="6"/>
      <c r="J23" s="6"/>
      <c r="K23" s="6"/>
      <c r="L23" s="6"/>
    </row>
    <row r="24" spans="1:12" ht="34.5" customHeight="1">
      <c r="A24" s="2">
        <v>20</v>
      </c>
      <c r="B24" s="39" t="s">
        <v>58</v>
      </c>
      <c r="C24" s="5"/>
      <c r="D24" s="5"/>
      <c r="E24" s="5"/>
      <c r="F24" s="5"/>
      <c r="G24" s="5"/>
      <c r="H24" s="6"/>
      <c r="I24" s="6"/>
      <c r="J24" s="6"/>
      <c r="K24" s="6"/>
      <c r="L24" s="6"/>
    </row>
    <row r="25" spans="1:12" ht="30">
      <c r="A25" s="2">
        <v>21</v>
      </c>
      <c r="B25" s="39" t="s">
        <v>59</v>
      </c>
      <c r="C25" s="5"/>
      <c r="D25" s="5"/>
      <c r="E25" s="5"/>
      <c r="F25" s="5"/>
      <c r="G25" s="5"/>
      <c r="H25" s="6"/>
      <c r="I25" s="6"/>
      <c r="J25" s="6"/>
      <c r="K25" s="6"/>
      <c r="L25" s="6"/>
    </row>
    <row r="26" spans="1:12" s="68" customFormat="1" ht="45">
      <c r="A26" s="2">
        <v>22</v>
      </c>
      <c r="B26" s="39" t="s">
        <v>72</v>
      </c>
      <c r="C26" s="5"/>
      <c r="D26" s="5"/>
      <c r="E26" s="5"/>
      <c r="F26" s="5"/>
      <c r="G26" s="5"/>
      <c r="H26" s="6"/>
      <c r="I26" s="6"/>
      <c r="J26" s="6"/>
      <c r="K26" s="6"/>
      <c r="L26" s="6"/>
    </row>
    <row r="27" spans="1:12" s="68" customFormat="1" ht="48" customHeight="1">
      <c r="A27" s="2">
        <v>23</v>
      </c>
      <c r="B27" s="39" t="s">
        <v>73</v>
      </c>
      <c r="C27" s="5"/>
      <c r="D27" s="5"/>
      <c r="E27" s="5"/>
      <c r="F27" s="5"/>
      <c r="G27" s="5"/>
      <c r="H27" s="6"/>
      <c r="I27" s="6"/>
      <c r="J27" s="6"/>
      <c r="K27" s="6"/>
      <c r="L27" s="6"/>
    </row>
    <row r="28" spans="1:12" s="68" customFormat="1" ht="69.75" customHeight="1">
      <c r="A28" s="2">
        <v>24</v>
      </c>
      <c r="B28" s="39" t="s">
        <v>74</v>
      </c>
      <c r="C28" s="5"/>
      <c r="D28" s="5"/>
      <c r="E28" s="5"/>
      <c r="F28" s="5"/>
      <c r="G28" s="5"/>
      <c r="H28" s="6"/>
      <c r="I28" s="6"/>
      <c r="J28" s="6"/>
      <c r="K28" s="6"/>
      <c r="L28" s="6"/>
    </row>
    <row r="29" spans="1:12" s="68" customFormat="1" ht="30">
      <c r="A29" s="2">
        <v>25</v>
      </c>
      <c r="B29" s="39" t="s">
        <v>60</v>
      </c>
      <c r="C29" s="5"/>
      <c r="D29" s="5"/>
      <c r="E29" s="5"/>
      <c r="F29" s="5"/>
      <c r="G29" s="5"/>
      <c r="H29" s="6"/>
      <c r="I29" s="6"/>
      <c r="J29" s="6"/>
      <c r="K29" s="6"/>
      <c r="L29" s="6"/>
    </row>
    <row r="30" spans="1:12" s="68" customFormat="1" ht="60">
      <c r="A30" s="2">
        <v>26</v>
      </c>
      <c r="B30" s="39" t="s">
        <v>75</v>
      </c>
      <c r="C30" s="5"/>
      <c r="D30" s="5"/>
      <c r="E30" s="5"/>
      <c r="F30" s="5"/>
      <c r="G30" s="5"/>
      <c r="H30" s="6"/>
      <c r="I30" s="6"/>
      <c r="J30" s="6"/>
      <c r="K30" s="6"/>
      <c r="L30" s="6"/>
    </row>
    <row r="31" spans="1:12" s="69" customFormat="1" ht="60">
      <c r="A31" s="2">
        <v>27</v>
      </c>
      <c r="B31" s="39" t="s">
        <v>82</v>
      </c>
      <c r="C31" s="5"/>
      <c r="D31" s="5"/>
      <c r="E31" s="5"/>
      <c r="F31" s="5"/>
      <c r="G31" s="5"/>
      <c r="H31" s="6"/>
      <c r="I31" s="6"/>
      <c r="J31" s="6"/>
      <c r="K31" s="6"/>
      <c r="L31" s="6"/>
    </row>
    <row r="32" spans="1:12" s="69" customFormat="1" ht="51.75" customHeight="1">
      <c r="A32" s="2">
        <v>28</v>
      </c>
      <c r="B32" s="39" t="s">
        <v>61</v>
      </c>
      <c r="C32" s="5"/>
      <c r="D32" s="5"/>
      <c r="E32" s="5"/>
      <c r="F32" s="5"/>
      <c r="G32" s="5"/>
      <c r="H32" s="6"/>
      <c r="I32" s="6"/>
      <c r="J32" s="6"/>
      <c r="K32" s="6"/>
      <c r="L32" s="6"/>
    </row>
    <row r="33" spans="1:12" s="69" customFormat="1" ht="78.75" customHeight="1">
      <c r="A33" s="2">
        <v>29</v>
      </c>
      <c r="B33" s="39" t="s">
        <v>83</v>
      </c>
      <c r="C33" s="5"/>
      <c r="D33" s="5"/>
      <c r="E33" s="5"/>
      <c r="F33" s="5"/>
      <c r="G33" s="5"/>
      <c r="H33" s="6"/>
      <c r="I33" s="6"/>
      <c r="J33" s="6"/>
      <c r="K33" s="6"/>
      <c r="L33" s="6"/>
    </row>
    <row r="34" spans="1:12" s="69" customFormat="1" ht="75">
      <c r="A34" s="2">
        <v>31</v>
      </c>
      <c r="B34" s="39" t="s">
        <v>62</v>
      </c>
      <c r="C34" s="5"/>
      <c r="D34" s="5"/>
      <c r="E34" s="5"/>
      <c r="F34" s="5"/>
      <c r="G34" s="5"/>
      <c r="H34" s="6"/>
      <c r="I34" s="6"/>
      <c r="J34" s="6"/>
      <c r="K34" s="6"/>
      <c r="L34" s="6"/>
    </row>
    <row r="35" spans="1:12" s="69" customFormat="1" ht="55.5" customHeight="1">
      <c r="A35" s="2">
        <v>32</v>
      </c>
      <c r="B35" s="39" t="s">
        <v>63</v>
      </c>
      <c r="C35" s="5"/>
      <c r="D35" s="5"/>
      <c r="E35" s="5"/>
      <c r="F35" s="5"/>
      <c r="G35" s="5"/>
      <c r="H35" s="6"/>
      <c r="I35" s="6"/>
      <c r="J35" s="6"/>
      <c r="K35" s="6"/>
      <c r="L35" s="6"/>
    </row>
    <row r="36" spans="1:12" s="69" customFormat="1" ht="30">
      <c r="A36" s="2">
        <v>33</v>
      </c>
      <c r="B36" s="39" t="s">
        <v>64</v>
      </c>
      <c r="C36" s="5"/>
      <c r="D36" s="5"/>
      <c r="E36" s="5"/>
      <c r="F36" s="5"/>
      <c r="G36" s="5"/>
      <c r="H36" s="6"/>
      <c r="I36" s="6"/>
      <c r="J36" s="6"/>
      <c r="K36" s="6"/>
      <c r="L36" s="6"/>
    </row>
    <row r="37" spans="1:12" ht="30.75" customHeight="1">
      <c r="A37" s="3"/>
      <c r="B37" s="4" t="s">
        <v>25</v>
      </c>
      <c r="C37" s="40"/>
      <c r="D37" s="41"/>
      <c r="E37" s="42">
        <f>SUM(C7:G36)</f>
        <v>0</v>
      </c>
      <c r="F37" s="41"/>
      <c r="G37" s="43"/>
      <c r="H37" s="44"/>
      <c r="I37" s="45"/>
      <c r="J37" s="46">
        <f>SUM(H7:L36)</f>
        <v>0</v>
      </c>
      <c r="K37" s="45"/>
      <c r="L37" s="47"/>
    </row>
    <row r="38" spans="1:12" ht="30" customHeight="1">
      <c r="A38" s="3"/>
      <c r="B38" s="4" t="s">
        <v>26</v>
      </c>
      <c r="C38" s="40"/>
      <c r="D38" s="41"/>
      <c r="E38" s="42">
        <f>COUNTA(B7:B36)*7</f>
        <v>210</v>
      </c>
      <c r="F38" s="41"/>
      <c r="G38" s="43"/>
      <c r="H38" s="44"/>
      <c r="I38" s="45"/>
      <c r="J38" s="46">
        <f>COUNTA(B7:B36)*7</f>
        <v>210</v>
      </c>
      <c r="K38" s="45"/>
      <c r="L38" s="47"/>
    </row>
    <row r="39" spans="1:12">
      <c r="A39" s="62"/>
      <c r="B39" s="62"/>
      <c r="C39" s="110" t="s">
        <v>23</v>
      </c>
      <c r="D39" s="111"/>
      <c r="E39" s="111"/>
      <c r="F39" s="111"/>
      <c r="G39" s="112"/>
      <c r="H39" s="113" t="s">
        <v>24</v>
      </c>
      <c r="I39" s="114"/>
      <c r="J39" s="114"/>
      <c r="K39" s="114"/>
      <c r="L39" s="115"/>
    </row>
    <row r="40" spans="1:12" ht="30" customHeight="1">
      <c r="A40" s="63" t="s">
        <v>4</v>
      </c>
      <c r="B40" s="64" t="s">
        <v>27</v>
      </c>
      <c r="C40" s="36">
        <v>0</v>
      </c>
      <c r="D40" s="34" t="s">
        <v>0</v>
      </c>
      <c r="E40" s="35" t="s">
        <v>1</v>
      </c>
      <c r="F40" s="35" t="s">
        <v>2</v>
      </c>
      <c r="G40" s="33">
        <v>7</v>
      </c>
      <c r="H40" s="33">
        <v>0</v>
      </c>
      <c r="I40" s="34" t="s">
        <v>0</v>
      </c>
      <c r="J40" s="35" t="s">
        <v>1</v>
      </c>
      <c r="K40" s="35" t="s">
        <v>2</v>
      </c>
      <c r="L40" s="33">
        <v>7</v>
      </c>
    </row>
    <row r="41" spans="1:12">
      <c r="A41" s="2">
        <v>1</v>
      </c>
      <c r="B41" s="39" t="s">
        <v>15</v>
      </c>
      <c r="C41" s="5"/>
      <c r="D41" s="5"/>
      <c r="E41" s="5"/>
      <c r="F41" s="5"/>
      <c r="G41" s="5"/>
      <c r="H41" s="6"/>
      <c r="I41" s="6"/>
      <c r="J41" s="6"/>
      <c r="K41" s="6"/>
      <c r="L41" s="6"/>
    </row>
    <row r="42" spans="1:12">
      <c r="A42" s="2">
        <v>2</v>
      </c>
      <c r="B42" s="39" t="s">
        <v>48</v>
      </c>
      <c r="C42" s="5"/>
      <c r="D42" s="5"/>
      <c r="E42" s="5"/>
      <c r="F42" s="5"/>
      <c r="G42" s="5"/>
      <c r="H42" s="6"/>
      <c r="I42" s="6"/>
      <c r="J42" s="6"/>
      <c r="K42" s="6"/>
      <c r="L42" s="6"/>
    </row>
    <row r="43" spans="1:12">
      <c r="A43" s="2">
        <v>3</v>
      </c>
      <c r="B43" s="39"/>
      <c r="C43" s="5"/>
      <c r="D43" s="5"/>
      <c r="E43" s="5"/>
      <c r="F43" s="5"/>
      <c r="G43" s="5"/>
      <c r="H43" s="6"/>
      <c r="I43" s="6"/>
      <c r="J43" s="6"/>
      <c r="K43" s="6"/>
      <c r="L43" s="6"/>
    </row>
    <row r="44" spans="1:12" ht="30.75" customHeight="1">
      <c r="A44" s="3"/>
      <c r="B44" s="4" t="s">
        <v>25</v>
      </c>
      <c r="C44" s="40"/>
      <c r="D44" s="41"/>
      <c r="E44" s="42">
        <f>SUM(C41:G43)</f>
        <v>0</v>
      </c>
      <c r="F44" s="41"/>
      <c r="G44" s="43"/>
      <c r="H44" s="44"/>
      <c r="I44" s="45"/>
      <c r="J44" s="46">
        <f>SUM(H41:L43)</f>
        <v>0</v>
      </c>
      <c r="K44" s="45"/>
      <c r="L44" s="47"/>
    </row>
    <row r="45" spans="1:12" ht="28.5" customHeight="1">
      <c r="A45" s="3"/>
      <c r="B45" s="4" t="s">
        <v>26</v>
      </c>
      <c r="C45" s="40"/>
      <c r="D45" s="41"/>
      <c r="E45" s="42">
        <f>COUNTA(B41:B43)*7</f>
        <v>14</v>
      </c>
      <c r="F45" s="41"/>
      <c r="G45" s="43"/>
      <c r="H45" s="44"/>
      <c r="I45" s="45"/>
      <c r="J45" s="46">
        <f>COUNTA(B41:B43)*7</f>
        <v>14</v>
      </c>
      <c r="K45" s="45"/>
      <c r="L45" s="47"/>
    </row>
    <row r="46" spans="1:12" ht="45" customHeight="1">
      <c r="A46" s="37" t="s">
        <v>5</v>
      </c>
      <c r="B46" s="38" t="s">
        <v>28</v>
      </c>
      <c r="C46" s="36">
        <v>0</v>
      </c>
      <c r="D46" s="34" t="s">
        <v>0</v>
      </c>
      <c r="E46" s="35" t="s">
        <v>1</v>
      </c>
      <c r="F46" s="35" t="s">
        <v>2</v>
      </c>
      <c r="G46" s="33">
        <v>7</v>
      </c>
      <c r="H46" s="33">
        <v>0</v>
      </c>
      <c r="I46" s="34" t="s">
        <v>0</v>
      </c>
      <c r="J46" s="35" t="s">
        <v>1</v>
      </c>
      <c r="K46" s="35" t="s">
        <v>2</v>
      </c>
      <c r="L46" s="33">
        <v>7</v>
      </c>
    </row>
    <row r="47" spans="1:12">
      <c r="A47" s="2">
        <v>1</v>
      </c>
      <c r="B47" s="39" t="s">
        <v>12</v>
      </c>
      <c r="C47" s="5"/>
      <c r="D47" s="5"/>
      <c r="E47" s="5"/>
      <c r="F47" s="5"/>
      <c r="G47" s="5"/>
      <c r="H47" s="6"/>
      <c r="I47" s="6"/>
      <c r="J47" s="6"/>
      <c r="K47" s="6"/>
      <c r="L47" s="6"/>
    </row>
    <row r="48" spans="1:12">
      <c r="A48" s="2">
        <v>2</v>
      </c>
      <c r="B48" s="39" t="s">
        <v>13</v>
      </c>
      <c r="C48" s="5"/>
      <c r="D48" s="5"/>
      <c r="E48" s="5"/>
      <c r="F48" s="5"/>
      <c r="G48" s="5"/>
      <c r="H48" s="6"/>
      <c r="I48" s="6"/>
      <c r="J48" s="6"/>
      <c r="K48" s="6"/>
      <c r="L48" s="6"/>
    </row>
    <row r="49" spans="1:12">
      <c r="A49" s="2">
        <v>3</v>
      </c>
      <c r="B49" s="39" t="s">
        <v>14</v>
      </c>
      <c r="C49" s="5"/>
      <c r="D49" s="5"/>
      <c r="E49" s="5"/>
      <c r="F49" s="5"/>
      <c r="G49" s="5"/>
      <c r="H49" s="6"/>
      <c r="I49" s="6"/>
      <c r="J49" s="6"/>
      <c r="K49" s="6"/>
      <c r="L49" s="6"/>
    </row>
    <row r="50" spans="1:12">
      <c r="A50" s="2">
        <v>4</v>
      </c>
      <c r="B50" s="39" t="s">
        <v>43</v>
      </c>
      <c r="C50" s="5"/>
      <c r="D50" s="5"/>
      <c r="E50" s="5"/>
      <c r="F50" s="5"/>
      <c r="G50" s="5"/>
      <c r="H50" s="6"/>
      <c r="I50" s="6"/>
      <c r="J50" s="6"/>
      <c r="K50" s="6"/>
      <c r="L50" s="6"/>
    </row>
    <row r="51" spans="1:12">
      <c r="A51" s="2">
        <v>5</v>
      </c>
      <c r="B51" s="39" t="s">
        <v>44</v>
      </c>
      <c r="C51" s="5"/>
      <c r="D51" s="5"/>
      <c r="E51" s="5"/>
      <c r="F51" s="5"/>
      <c r="G51" s="5"/>
      <c r="H51" s="6"/>
      <c r="I51" s="6"/>
      <c r="J51" s="6"/>
      <c r="K51" s="6"/>
      <c r="L51" s="6"/>
    </row>
    <row r="52" spans="1:12">
      <c r="A52" s="2">
        <v>6</v>
      </c>
      <c r="B52" s="39" t="s">
        <v>45</v>
      </c>
      <c r="C52" s="5"/>
      <c r="D52" s="5"/>
      <c r="E52" s="5"/>
      <c r="F52" s="5"/>
      <c r="G52" s="5"/>
      <c r="H52" s="6"/>
      <c r="I52" s="6"/>
      <c r="J52" s="6"/>
      <c r="K52" s="6"/>
      <c r="L52" s="6"/>
    </row>
    <row r="53" spans="1:12">
      <c r="A53" s="2">
        <v>7</v>
      </c>
      <c r="B53" s="39" t="s">
        <v>46</v>
      </c>
      <c r="C53" s="5"/>
      <c r="D53" s="5"/>
      <c r="E53" s="5"/>
      <c r="F53" s="5"/>
      <c r="G53" s="5"/>
      <c r="H53" s="6"/>
      <c r="I53" s="6"/>
      <c r="J53" s="6"/>
      <c r="K53" s="6"/>
      <c r="L53" s="6"/>
    </row>
    <row r="54" spans="1:12">
      <c r="A54" s="2">
        <v>8</v>
      </c>
      <c r="B54" s="39" t="s">
        <v>47</v>
      </c>
      <c r="C54" s="5"/>
      <c r="D54" s="5"/>
      <c r="E54" s="5"/>
      <c r="F54" s="5"/>
      <c r="G54" s="5"/>
      <c r="H54" s="6"/>
      <c r="I54" s="6"/>
      <c r="J54" s="6"/>
      <c r="K54" s="6"/>
      <c r="L54" s="6"/>
    </row>
    <row r="55" spans="1:12">
      <c r="A55" s="2">
        <v>9</v>
      </c>
      <c r="B55" s="39"/>
      <c r="C55" s="5"/>
      <c r="D55" s="5"/>
      <c r="E55" s="5"/>
      <c r="F55" s="5"/>
      <c r="G55" s="5"/>
      <c r="H55" s="6"/>
      <c r="I55" s="6"/>
      <c r="J55" s="6"/>
      <c r="K55" s="6"/>
      <c r="L55" s="6"/>
    </row>
    <row r="56" spans="1:12">
      <c r="A56" s="2">
        <v>10</v>
      </c>
      <c r="B56" s="39"/>
      <c r="C56" s="5"/>
      <c r="D56" s="5"/>
      <c r="E56" s="5"/>
      <c r="F56" s="5"/>
      <c r="G56" s="5"/>
      <c r="H56" s="6"/>
      <c r="I56" s="6"/>
      <c r="J56" s="6"/>
      <c r="K56" s="6"/>
      <c r="L56" s="6"/>
    </row>
    <row r="57" spans="1:12" ht="28.5" customHeight="1">
      <c r="A57" s="3"/>
      <c r="B57" s="4" t="s">
        <v>25</v>
      </c>
      <c r="C57" s="40"/>
      <c r="D57" s="41"/>
      <c r="E57" s="42">
        <f>SUM(C47:G56)</f>
        <v>0</v>
      </c>
      <c r="F57" s="41"/>
      <c r="G57" s="43"/>
      <c r="H57" s="44"/>
      <c r="I57" s="45"/>
      <c r="J57" s="46">
        <f>SUM(H47:L56)</f>
        <v>0</v>
      </c>
      <c r="K57" s="45"/>
      <c r="L57" s="47"/>
    </row>
    <row r="58" spans="1:12" ht="30.75" customHeight="1">
      <c r="A58" s="3"/>
      <c r="B58" s="4" t="s">
        <v>26</v>
      </c>
      <c r="C58" s="40"/>
      <c r="D58" s="41"/>
      <c r="E58" s="42">
        <f>COUNTA(B47:B56)*7</f>
        <v>56</v>
      </c>
      <c r="F58" s="41"/>
      <c r="G58" s="43"/>
      <c r="H58" s="44"/>
      <c r="I58" s="45"/>
      <c r="J58" s="46">
        <f>COUNTA(B47:B56)*7</f>
        <v>56</v>
      </c>
      <c r="K58" s="45"/>
      <c r="L58" s="47"/>
    </row>
  </sheetData>
  <sheetProtection password="CE28" sheet="1" objects="1" scenarios="1"/>
  <protectedRanges>
    <protectedRange sqref="B47:L56" name="BahagianC"/>
    <protectedRange sqref="B41:L43" name="BahagianB"/>
  </protectedRanges>
  <dataConsolidate/>
  <mergeCells count="5">
    <mergeCell ref="A3:L3"/>
    <mergeCell ref="C39:G39"/>
    <mergeCell ref="H39:L39"/>
    <mergeCell ref="C5:G5"/>
    <mergeCell ref="H5:L5"/>
  </mergeCells>
  <dataValidations count="5">
    <dataValidation type="whole" allowBlank="1" showInputMessage="1" showErrorMessage="1" errorTitle="Perhatian" error="Sila masukkan markah mengikut skala yang diberikan" sqref="C47:C56 C41:C43 H41:H43 H47:H56 H7:H36 C7:C36">
      <formula1>0</formula1>
      <formula2>0</formula2>
    </dataValidation>
    <dataValidation type="whole" allowBlank="1" showInputMessage="1" showErrorMessage="1" errorTitle="Perhatian!" error="Sila masukkan markah mengikut skala yang diberikan" sqref="I47:I56 D41:D43 I41:I43 D47:D56 I7:I36 D7:D36">
      <formula1>1</formula1>
      <formula2>2</formula2>
    </dataValidation>
    <dataValidation type="whole" allowBlank="1" showInputMessage="1" showErrorMessage="1" errorTitle="Perhatian!!" error="Sila masukkan markah mengikut skala yang diberikan" sqref="E47:E56 E41:E43 J41:J43 J47:J56 J7:J36 E7:E36">
      <formula1>3</formula1>
      <formula2>4</formula2>
    </dataValidation>
    <dataValidation type="whole" allowBlank="1" showInputMessage="1" showErrorMessage="1" errorTitle="Perhatian!!!" error="Sila masukkan markah mengikut skala yang diberikan" sqref="F47:F56 F41:F43 K41:K43 K47:K56 K7:K36 F7:F36">
      <formula1>5</formula1>
      <formula2>6</formula2>
    </dataValidation>
    <dataValidation type="whole" allowBlank="1" showInputMessage="1" showErrorMessage="1" errorTitle="Perhatian!!!!" error="Sila masukkan markah mengikut skala yang diberikan" sqref="G47:G56 G41:G43 L41:L43 L47:L56 L7:L36 G7:G36">
      <formula1>7</formula1>
      <formula2>7</formula2>
    </dataValidation>
  </dataValidations>
  <pageMargins left="0.7" right="0.7" top="0.75" bottom="0.75" header="0.3" footer="0.3"/>
  <pageSetup paperSize="9" scale="79" orientation="portrait" r:id="rId1"/>
  <rowBreaks count="2" manualBreakCount="2">
    <brk id="18" max="11" man="1"/>
    <brk id="38"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35</v>
      </c>
      <c r="C2" s="11"/>
      <c r="D2" s="11"/>
      <c r="E2" s="11"/>
      <c r="F2" s="11"/>
      <c r="G2" s="52"/>
      <c r="H2" s="7"/>
    </row>
    <row r="3" spans="1:11" ht="27" customHeight="1">
      <c r="A3" s="51"/>
      <c r="B3" s="11"/>
      <c r="C3" s="11"/>
      <c r="D3" s="11"/>
      <c r="E3" s="11"/>
      <c r="F3" s="11"/>
      <c r="G3" s="52"/>
      <c r="H3" s="7"/>
    </row>
    <row r="4" spans="1:11" ht="75">
      <c r="A4" s="51"/>
      <c r="B4" s="12"/>
      <c r="C4" s="66" t="s">
        <v>23</v>
      </c>
      <c r="D4" s="66" t="s">
        <v>29</v>
      </c>
      <c r="E4" s="66" t="s">
        <v>30</v>
      </c>
      <c r="F4" s="66" t="s">
        <v>31</v>
      </c>
      <c r="G4" s="52"/>
      <c r="H4" s="7"/>
    </row>
    <row r="5" spans="1:11" ht="38.25" customHeight="1">
      <c r="A5" s="51"/>
      <c r="B5" s="16" t="s">
        <v>32</v>
      </c>
      <c r="C5" s="15">
        <f>Evaluating!E37</f>
        <v>0</v>
      </c>
      <c r="D5" s="15">
        <f>Evaluating!J37</f>
        <v>0</v>
      </c>
      <c r="E5" s="17">
        <f>IFERROR(60*(C5/Evaluating!E38),0)</f>
        <v>0</v>
      </c>
      <c r="F5" s="17">
        <f>IFERROR(60*(D5/Evaluating!J38),0)</f>
        <v>0</v>
      </c>
      <c r="G5" s="53"/>
      <c r="J5" s="8"/>
      <c r="K5" s="8"/>
    </row>
    <row r="6" spans="1:11" ht="51.75" customHeight="1">
      <c r="A6" s="51"/>
      <c r="B6" s="16" t="s">
        <v>33</v>
      </c>
      <c r="C6" s="15">
        <f>Evaluating!E44</f>
        <v>0</v>
      </c>
      <c r="D6" s="15">
        <f>Evaluating!J44</f>
        <v>0</v>
      </c>
      <c r="E6" s="17">
        <f>IFERROR(20*(C6/Evaluating!E45),0)</f>
        <v>0</v>
      </c>
      <c r="F6" s="17">
        <f>IFERROR(20*(D6/Evaluating!J45),0)</f>
        <v>0</v>
      </c>
      <c r="G6" s="53"/>
      <c r="J6" s="8"/>
      <c r="K6" s="8"/>
    </row>
    <row r="7" spans="1:11" ht="54.75" customHeight="1">
      <c r="A7" s="51"/>
      <c r="B7" s="16" t="s">
        <v>40</v>
      </c>
      <c r="C7" s="15">
        <f>Evaluating!E57</f>
        <v>0</v>
      </c>
      <c r="D7" s="15">
        <f>Evaluating!J57</f>
        <v>0</v>
      </c>
      <c r="E7" s="17">
        <f>IFERROR(20*(C7/Evaluating!E58),0)</f>
        <v>0</v>
      </c>
      <c r="F7" s="17">
        <f>IFERROR(20*(D7/Evaluating!J58),0)</f>
        <v>0</v>
      </c>
      <c r="G7" s="53"/>
      <c r="J7" s="8"/>
      <c r="K7" s="8"/>
    </row>
    <row r="8" spans="1:11" ht="20.25" customHeight="1">
      <c r="A8" s="51"/>
      <c r="B8" s="119" t="s">
        <v>42</v>
      </c>
      <c r="C8" s="120"/>
      <c r="D8" s="120"/>
      <c r="E8" s="18">
        <f>SUM(E5:E7)</f>
        <v>0</v>
      </c>
      <c r="F8" s="18">
        <f>SUM(F5:F7)</f>
        <v>0</v>
      </c>
      <c r="G8" s="53"/>
      <c r="J8" s="8"/>
      <c r="K8" s="8"/>
    </row>
    <row r="9" spans="1:11" ht="28.5" customHeight="1">
      <c r="A9" s="51"/>
      <c r="B9" s="121" t="s">
        <v>36</v>
      </c>
      <c r="C9" s="122"/>
      <c r="D9" s="122"/>
      <c r="E9" s="19">
        <v>0.2</v>
      </c>
      <c r="F9" s="19">
        <v>0.8</v>
      </c>
      <c r="G9" s="53"/>
      <c r="J9" s="9"/>
      <c r="K9" s="9"/>
    </row>
    <row r="10" spans="1:11" ht="28.5" customHeight="1">
      <c r="A10" s="51"/>
      <c r="B10" s="116" t="s">
        <v>37</v>
      </c>
      <c r="C10" s="116"/>
      <c r="D10" s="117"/>
      <c r="E10" s="123">
        <f>(E9*E8)+(F9*F8)</f>
        <v>0</v>
      </c>
      <c r="F10" s="124"/>
      <c r="G10" s="53"/>
      <c r="J10" s="118"/>
      <c r="K10" s="118"/>
    </row>
    <row r="11" spans="1:11">
      <c r="A11" s="51"/>
      <c r="B11" s="13"/>
      <c r="C11" s="13"/>
      <c r="D11" s="13"/>
      <c r="E11" s="13"/>
      <c r="F11" s="13"/>
      <c r="G11" s="53"/>
    </row>
    <row r="12" spans="1:11">
      <c r="A12" s="51"/>
      <c r="B12" s="13"/>
      <c r="C12" s="13"/>
      <c r="D12" s="13"/>
      <c r="E12" s="13"/>
      <c r="F12" s="13"/>
      <c r="G12" s="53"/>
    </row>
    <row r="13" spans="1:11">
      <c r="A13" s="51"/>
      <c r="B13" s="22" t="s">
        <v>34</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39</v>
      </c>
      <c r="F25" s="13"/>
      <c r="G25" s="53"/>
    </row>
    <row r="26" spans="1:7">
      <c r="A26" s="51"/>
      <c r="B26" s="67" t="s">
        <v>38</v>
      </c>
      <c r="C26" s="20"/>
      <c r="D26" s="20"/>
      <c r="E26" s="67" t="s">
        <v>38</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2017-10-17T00:07:32Z</dcterms:modified>
</cp:coreProperties>
</file>