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195" windowWidth="1932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44525"/>
</workbook>
</file>

<file path=xl/calcChain.xml><?xml version="1.0" encoding="utf-8"?>
<calcChain xmlns="http://schemas.openxmlformats.org/spreadsheetml/2006/main">
  <c r="E18" i="1"/>
  <c r="J39" l="1"/>
  <c r="E39"/>
  <c r="J38"/>
  <c r="D7" i="2" s="1"/>
  <c r="E38" i="1"/>
  <c r="C7" i="2" s="1"/>
  <c r="J26" i="1"/>
  <c r="E26"/>
  <c r="J25"/>
  <c r="D6" i="2" s="1"/>
  <c r="E25" i="1"/>
  <c r="C6" i="2" s="1"/>
  <c r="J19" i="1"/>
  <c r="E19"/>
  <c r="J18"/>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<sst xmlns="http://schemas.openxmlformats.org/spreadsheetml/2006/main" count="91" uniqueCount="68">
  <si>
    <t>1 - 2</t>
  </si>
  <si>
    <t>3 - 4</t>
  </si>
  <si>
    <t>5 - 6</t>
  </si>
  <si>
    <t>A</t>
  </si>
  <si>
    <t>B</t>
  </si>
  <si>
    <t>C</t>
  </si>
  <si>
    <t>_________________________</t>
  </si>
  <si>
    <t xml:space="preserve">COACH: </t>
  </si>
  <si>
    <t xml:space="preserve"> ______________________</t>
  </si>
  <si>
    <t>PENILAIAN BERTERUSAN PRAKTIKAL</t>
  </si>
  <si>
    <t>NOSS</t>
  </si>
  <si>
    <t xml:space="preserve"> PENILAIAN BERTERUSAN PRAKTIKAL</t>
  </si>
  <si>
    <t>kemahiran berkomunikasi</t>
  </si>
  <si>
    <t>Kemahiran konseptual</t>
  </si>
  <si>
    <t>kemahiran interpersonal</t>
  </si>
  <si>
    <t xml:space="preserve">Sikap </t>
  </si>
  <si>
    <t>(KOD NOSS)</t>
  </si>
  <si>
    <t>(KOD CU)</t>
  </si>
  <si>
    <t>Penerangan Unit Kompetensi</t>
  </si>
  <si>
    <t>Tajuk Unit 
Kompetensi</t>
  </si>
  <si>
    <t>Nama Calon</t>
  </si>
  <si>
    <t>No. Kad Pengenalan Calon</t>
  </si>
  <si>
    <t>Nama Syarikat</t>
  </si>
  <si>
    <t>MARKAH DIBERI OLEH PERANTIS</t>
  </si>
  <si>
    <t>MARKAH DI BERI OLEH COACH</t>
  </si>
  <si>
    <t>JUMLAH KECIL</t>
  </si>
  <si>
    <t>MARKAH PENUH</t>
  </si>
  <si>
    <t xml:space="preserve">SIKAP/ KESELAMATAN/ PERSEKITARAN
(20%)
</t>
  </si>
  <si>
    <t xml:space="preserve">KEMAHIRAN KEBOLEHPEKERJAAN
(KEMAHIRAN SOSIAL)
(20%)
</t>
  </si>
  <si>
    <t>MARKAH DIBERI OLEH COACH</t>
  </si>
  <si>
    <t>MARKAH WAJARAN DIBERIKAN OLEH PERANTIS</t>
  </si>
  <si>
    <t>MARKAH WAJARAN DIBERIKAN OLEH COACH</t>
  </si>
  <si>
    <t>KRITERIA PENILAIAN</t>
  </si>
  <si>
    <t>SIKAP/ KESELAMATAN/ PERSEKITARAN</t>
  </si>
  <si>
    <t>KOMEN/ CADANGAN OLEH COACH</t>
  </si>
  <si>
    <t>JADUAL PENGIRAAN</t>
  </si>
  <si>
    <t>Nisbah peratusan (Perantis : Coach)</t>
  </si>
  <si>
    <t>Jumlah keseluruhan (%)</t>
  </si>
  <si>
    <t>TARIKH:</t>
  </si>
  <si>
    <t>PERANTIS:</t>
  </si>
  <si>
    <t>KEMAHIRAN KEBOLEHPEKERJAAN (KEMAHIRAN SOSIAL)</t>
  </si>
  <si>
    <t>TAHAP</t>
  </si>
  <si>
    <t>Jumlah</t>
  </si>
  <si>
    <t>Kemahiran pembelajaran</t>
  </si>
  <si>
    <t>Kemahiran kepimpinan</t>
  </si>
  <si>
    <t>Multitasking dan pengutamaan</t>
  </si>
  <si>
    <t>Disiplin diri</t>
  </si>
  <si>
    <t>Kerja berpasukan</t>
  </si>
  <si>
    <t>Keselamatan</t>
  </si>
  <si>
    <t>Pelan susun atur  peruncitan fesyen perdagangan visual dan paparan visual  ditentukan mengikut keperluan</t>
  </si>
  <si>
    <t>Lokasi, bahan-bahan, peralatan dan kelengkapan peruncitan fesyen perdagangan visual dan paparan visual  ditentukan mengikut keperluan</t>
  </si>
  <si>
    <t>Peruncitan fesyen perdagangan visual dan paparan visual  dilaksanakan mengikut aktiviti paparan barangan</t>
  </si>
  <si>
    <t>Penyelesaian masalah diaplikasi mengikut pesanan kerja</t>
  </si>
  <si>
    <t>Maklumat laporan peruncitan fesyen perdagangan visual dan paparan visual  disusun mengikut pesanan kerja</t>
  </si>
  <si>
    <t>(TA-011-5:2013 CU1)</t>
  </si>
  <si>
    <t xml:space="preserve"> (TA-011-5:2013)</t>
  </si>
  <si>
    <t>(PRACTICAL CONTINUOUS PRACTICAL)</t>
  </si>
  <si>
    <t>PENGURUSAN FESYEN DAN PAKAIAN</t>
  </si>
  <si>
    <t>Peruncitan fesyen adalah aktiviti dan profesion membangunkan pelan lantai dan memaparkan tiga dimensi untuk memaksimumkan jualan. Kedua-dua barangan atau perkhidmatan boleh dipaparkan untuk menyerlahkan ciri-ciri dan faedah.  Tujuan perdagangan visual adalah untuk menarik, melibatkan diri dan memberi motivasi kepada pelanggan ke arah membuat pembelian. Perdagangan visual biasa berlaku di dalam ruang runcit seperti kedai-kedai runcit dan pameran perdagangan.
Perantis yang kompeten dalam unit kompetensi ini akan dapat mengenalpasti keperluan perdagangan visual, menyediakan, melaksanakan dan menilai paparan perdagangan visual dan paparan produk mengikut SOP dan keperluan pengeluaran.</t>
  </si>
  <si>
    <r>
      <rPr>
        <i/>
        <sz val="11"/>
        <rFont val="Calibri"/>
        <family val="2"/>
        <scheme val="minor"/>
      </rPr>
      <t>Mock up</t>
    </r>
    <r>
      <rPr>
        <sz val="11"/>
        <color theme="1"/>
        <rFont val="Calibri"/>
        <family val="2"/>
        <scheme val="minor"/>
      </rPr>
      <t xml:space="preserve"> Peruncitan fesyen perdagangan visual dan paparan visual  dihasilkan mengikut keperluan</t>
    </r>
  </si>
  <si>
    <t>Maklumat (seperti warna, lokasi dan saiz) peruncitan fesyen perdagangan visual dan paparan visual  diagihkan mengikut keperluan</t>
  </si>
  <si>
    <t>PENGURUSAN PERUNCITAN FESYEN</t>
  </si>
  <si>
    <t>KRITERIA PENILAIAN
(60%)</t>
  </si>
  <si>
    <r>
      <t>Anda dikehendaki untuk menilai pelaksanaan aktiviti</t>
    </r>
    <r>
      <rPr>
        <b/>
        <sz val="11"/>
        <rFont val="Arial"/>
        <family val="2"/>
      </rPr>
      <t xml:space="preserve"> pengurusan peruncitan fesyen</t>
    </r>
    <r>
      <rPr>
        <b/>
        <sz val="11"/>
        <color rgb="FFFF0000"/>
        <rFont val="Arial"/>
        <family val="2"/>
      </rPr>
      <t xml:space="preserve"> </t>
    </r>
    <r>
      <rPr>
        <b/>
        <sz val="11"/>
        <color theme="1"/>
        <rFont val="Arial"/>
        <family val="2"/>
      </rPr>
      <t>menggunakan senarai semak di bawah.</t>
    </r>
  </si>
  <si>
    <t>Jenis, konsep, elemen dan prinsip-prinsip peruncitan fesyen perdagangan visual dan paparan visual dikenalpasti</t>
  </si>
  <si>
    <t>Koleksi dan butiran prop peruncitan fesyen perdagangan visual dan paparan visual  ditentukan mengikut tema</t>
  </si>
  <si>
    <t>Susun atur peruncitan fesyen perdagangan visual dan paparan visual   diaplikasi</t>
  </si>
  <si>
    <t>Format laporan peruncitan fesyen perdagangan visual dan paparan visual   dikenal pasti</t>
  </si>
</sst>
</file>

<file path=xl/styles.xml><?xml version="1.0" encoding="utf-8"?>
<styleSheet xmlns="http://schemas.openxmlformats.org/spreadsheetml/2006/main">
  <fonts count="16">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5"/>
      <color theme="1"/>
      <name val="Arial"/>
      <family val="2"/>
    </font>
    <font>
      <b/>
      <sz val="15"/>
      <color theme="1"/>
      <name val="Calibri"/>
      <family val="2"/>
      <scheme val="minor"/>
    </font>
    <font>
      <b/>
      <sz val="11"/>
      <name val="Arial"/>
      <family val="2"/>
    </font>
    <font>
      <i/>
      <sz val="11"/>
      <name val="Calibri"/>
      <family val="2"/>
      <scheme val="minor"/>
    </font>
    <font>
      <b/>
      <sz val="11"/>
      <color rgb="FFFF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s>
  <cellStyleXfs count="1">
    <xf numFmtId="0" fontId="0" fillId="0" borderId="0"/>
  </cellStyleXfs>
  <cellXfs count="123">
    <xf numFmtId="0" fontId="0" fillId="0" borderId="0" xfId="0"/>
    <xf numFmtId="0" fontId="2" fillId="0" borderId="0" xfId="0" applyFont="1" applyAlignment="1">
      <alignment horizontal="left" vertical="center" indent="2"/>
    </xf>
    <xf numFmtId="0" fontId="0" fillId="0" borderId="1" xfId="0" applyBorder="1" applyAlignment="1">
      <alignment horizontal="center" vertical="center"/>
    </xf>
    <xf numFmtId="0" fontId="0" fillId="0" borderId="2" xfId="0" applyBorder="1"/>
    <xf numFmtId="0" fontId="1" fillId="0" borderId="4" xfId="0" applyFont="1" applyBorder="1" applyAlignment="1">
      <alignment horizontal="lef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8" fillId="7" borderId="29" xfId="0" applyFont="1" applyFill="1" applyBorder="1" applyAlignment="1">
      <alignment vertical="center" wrapText="1"/>
    </xf>
    <xf numFmtId="0" fontId="2" fillId="0" borderId="0" xfId="0" applyFont="1" applyAlignment="1">
      <alignment horizontal="left" vertical="center"/>
    </xf>
    <xf numFmtId="0" fontId="0" fillId="0" borderId="0" xfId="0" applyBorder="1"/>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8" fillId="7" borderId="24" xfId="0" applyFont="1" applyFill="1" applyBorder="1" applyAlignment="1">
      <alignment horizontal="left" vertical="center" wrapText="1"/>
    </xf>
    <xf numFmtId="0" fontId="0" fillId="0" borderId="1" xfId="0" applyBorder="1" applyAlignment="1">
      <alignment horizontal="center" vertical="center" wrapText="1"/>
    </xf>
    <xf numFmtId="0" fontId="0" fillId="4" borderId="0" xfId="0" applyFill="1" applyBorder="1" applyAlignment="1">
      <alignment vertical="center"/>
    </xf>
    <xf numFmtId="0" fontId="2" fillId="0" borderId="22" xfId="0" applyFont="1" applyBorder="1" applyAlignment="1">
      <alignment vertical="center" wrapText="1"/>
    </xf>
    <xf numFmtId="0" fontId="0" fillId="0" borderId="1" xfId="0" applyBorder="1" applyAlignment="1">
      <alignment vertical="center" wrapText="1"/>
    </xf>
    <xf numFmtId="0" fontId="1" fillId="0" borderId="0" xfId="0" applyFont="1"/>
    <xf numFmtId="0" fontId="8" fillId="7" borderId="30"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1" fillId="7" borderId="15" xfId="0" applyFont="1" applyFill="1" applyBorder="1" applyAlignment="1">
      <alignment horizontal="center" vertical="center" wrapText="1"/>
    </xf>
    <xf numFmtId="0" fontId="12" fillId="0" borderId="16" xfId="0" applyFont="1" applyBorder="1"/>
    <xf numFmtId="0" fontId="12" fillId="0" borderId="17" xfId="0" applyFont="1" applyBorder="1"/>
    <xf numFmtId="0" fontId="11" fillId="7" borderId="18" xfId="0" applyFont="1" applyFill="1" applyBorder="1" applyAlignment="1">
      <alignment horizontal="center" vertical="center" wrapText="1"/>
    </xf>
    <xf numFmtId="0" fontId="12" fillId="0" borderId="0" xfId="0" applyFont="1"/>
    <xf numFmtId="0" fontId="12" fillId="0" borderId="19" xfId="0" applyFont="1" applyBorder="1"/>
    <xf numFmtId="0" fontId="9" fillId="7" borderId="18" xfId="0" applyFont="1" applyFill="1" applyBorder="1" applyAlignment="1">
      <alignment vertical="center" wrapText="1"/>
    </xf>
    <xf numFmtId="0" fontId="1" fillId="0" borderId="0" xfId="0" applyFont="1"/>
    <xf numFmtId="0" fontId="1" fillId="0" borderId="19" xfId="0" applyFont="1" applyBorder="1"/>
    <xf numFmtId="0" fontId="9"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10" fillId="0" borderId="18" xfId="0" applyFont="1" applyBorder="1" applyAlignment="1">
      <alignment horizontal="justify" vertical="center" wrapText="1"/>
    </xf>
    <xf numFmtId="0" fontId="10" fillId="0" borderId="0" xfId="0" applyFont="1" applyAlignment="1">
      <alignment horizontal="justify" vertical="center" wrapText="1"/>
    </xf>
    <xf numFmtId="0" fontId="10" fillId="0" borderId="19" xfId="0" applyFont="1" applyBorder="1" applyAlignment="1">
      <alignment horizontal="justify"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2" fillId="0" borderId="0" xfId="0" applyFont="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Border="1" applyAlignment="1">
      <alignment horizontal="right" vertical="center" wrapText="1"/>
    </xf>
    <xf numFmtId="0" fontId="0" fillId="0" borderId="1" xfId="0" applyFont="1" applyBorder="1" applyAlignment="1">
      <alignment horizontal="right" vertical="center" wrapText="1"/>
    </xf>
    <xf numFmtId="0" fontId="0" fillId="0" borderId="9" xfId="0"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561975</xdr:colOff>
      <xdr:row>3</xdr:row>
      <xdr:rowOff>257175</xdr:rowOff>
    </xdr:from>
    <xdr:to>
      <xdr:col>4</xdr:col>
      <xdr:colOff>123825</xdr:colOff>
      <xdr:row>6</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34075" y="838200"/>
          <a:ext cx="962025" cy="838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3</xdr:row>
      <xdr:rowOff>238125</xdr:rowOff>
    </xdr:from>
    <xdr:to>
      <xdr:col>1</xdr:col>
      <xdr:colOff>1247775</xdr:colOff>
      <xdr:row>6</xdr:row>
      <xdr:rowOff>252507</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85825" y="819150"/>
          <a:ext cx="971550" cy="976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3:E16"/>
  <sheetViews>
    <sheetView view="pageBreakPreview" zoomScale="98" zoomScaleNormal="100" zoomScaleSheetLayoutView="98" workbookViewId="0">
      <selection activeCell="G10" sqref="G10"/>
    </sheetView>
  </sheetViews>
  <sheetFormatPr defaultRowHeight="15"/>
  <cols>
    <col min="2" max="2" width="19" customWidth="1"/>
    <col min="3" max="3" width="46.28515625" customWidth="1"/>
    <col min="4" max="4" width="21" customWidth="1"/>
  </cols>
  <sheetData>
    <row r="3" spans="2:5" ht="15.75" thickBot="1"/>
    <row r="4" spans="2:5" s="70" customFormat="1" ht="40.5" customHeight="1">
      <c r="B4" s="76" t="s">
        <v>11</v>
      </c>
      <c r="C4" s="77"/>
      <c r="D4" s="77"/>
      <c r="E4" s="78"/>
    </row>
    <row r="5" spans="2:5" s="70" customFormat="1" ht="20.25" customHeight="1">
      <c r="B5" s="79" t="s">
        <v>56</v>
      </c>
      <c r="C5" s="80"/>
      <c r="D5" s="80"/>
      <c r="E5" s="81"/>
    </row>
    <row r="6" spans="2:5" s="70" customFormat="1" ht="15" customHeight="1">
      <c r="B6" s="82"/>
      <c r="C6" s="83"/>
      <c r="D6" s="83"/>
      <c r="E6" s="84"/>
    </row>
    <row r="7" spans="2:5" ht="35.25" customHeight="1" thickBot="1">
      <c r="B7" s="85"/>
      <c r="C7" s="86"/>
      <c r="D7" s="86"/>
      <c r="E7" s="87"/>
    </row>
    <row r="8" spans="2:5">
      <c r="B8" s="57" t="s">
        <v>10</v>
      </c>
      <c r="C8" s="88" t="s">
        <v>57</v>
      </c>
      <c r="D8" s="89"/>
      <c r="E8" s="90"/>
    </row>
    <row r="9" spans="2:5" ht="15.75" thickBot="1">
      <c r="B9" s="58" t="s">
        <v>16</v>
      </c>
      <c r="C9" s="73" t="s">
        <v>55</v>
      </c>
      <c r="D9" s="74"/>
      <c r="E9" s="75"/>
    </row>
    <row r="10" spans="2:5" ht="60.75" customHeight="1">
      <c r="B10" s="57" t="s">
        <v>19</v>
      </c>
      <c r="C10" s="59" t="s">
        <v>61</v>
      </c>
      <c r="D10" s="94" t="s">
        <v>41</v>
      </c>
      <c r="E10" s="96">
        <v>5</v>
      </c>
    </row>
    <row r="11" spans="2:5" ht="15.75" thickBot="1">
      <c r="B11" s="58" t="s">
        <v>17</v>
      </c>
      <c r="C11" s="68" t="s">
        <v>54</v>
      </c>
      <c r="D11" s="95"/>
      <c r="E11" s="97"/>
    </row>
    <row r="12" spans="2:5" ht="203.25" customHeight="1" thickBot="1">
      <c r="B12" s="65" t="s">
        <v>18</v>
      </c>
      <c r="C12" s="98" t="s">
        <v>58</v>
      </c>
      <c r="D12" s="99"/>
      <c r="E12" s="100"/>
    </row>
    <row r="13" spans="2:5" ht="16.5" thickBot="1">
      <c r="B13" s="60" t="s">
        <v>20</v>
      </c>
      <c r="C13" s="92"/>
      <c r="D13" s="92"/>
      <c r="E13" s="93"/>
    </row>
    <row r="14" spans="2:5">
      <c r="B14" s="71" t="s">
        <v>21</v>
      </c>
      <c r="C14" s="101"/>
      <c r="D14" s="102"/>
      <c r="E14" s="103"/>
    </row>
    <row r="15" spans="2:5" ht="15.75" thickBot="1">
      <c r="B15" s="72"/>
      <c r="C15" s="104"/>
      <c r="D15" s="105"/>
      <c r="E15" s="106"/>
    </row>
    <row r="16" spans="2:5" ht="16.5" thickBot="1">
      <c r="B16" s="58" t="s">
        <v>22</v>
      </c>
      <c r="C16" s="91"/>
      <c r="D16" s="92"/>
      <c r="E16" s="93"/>
    </row>
  </sheetData>
  <mergeCells count="13">
    <mergeCell ref="C16:E16"/>
    <mergeCell ref="D10:D11"/>
    <mergeCell ref="E10:E11"/>
    <mergeCell ref="C12:E12"/>
    <mergeCell ref="C13:E13"/>
    <mergeCell ref="C14:E15"/>
    <mergeCell ref="B14:B15"/>
    <mergeCell ref="C9:E9"/>
    <mergeCell ref="B4:E4"/>
    <mergeCell ref="B5:E5"/>
    <mergeCell ref="B6:E6"/>
    <mergeCell ref="B7:E7"/>
    <mergeCell ref="C8:E8"/>
  </mergeCell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9"/>
  <sheetViews>
    <sheetView view="pageBreakPreview" topLeftCell="A19" zoomScale="95" zoomScaleNormal="100" zoomScaleSheetLayoutView="95" workbookViewId="0">
      <selection activeCell="N17" sqref="N17"/>
    </sheetView>
  </sheetViews>
  <sheetFormatPr defaultRowHeight="15"/>
  <cols>
    <col min="1" max="1" width="3.7109375" customWidth="1"/>
    <col min="2" max="2" width="37.140625" customWidth="1"/>
    <col min="3" max="3" width="4.85546875" customWidth="1"/>
    <col min="4" max="4" width="5.28515625" customWidth="1"/>
    <col min="5" max="5" width="6.140625" customWidth="1"/>
    <col min="6" max="6" width="5.5703125" customWidth="1"/>
    <col min="7" max="7" width="7.85546875" customWidth="1"/>
    <col min="8" max="8" width="5.42578125" customWidth="1"/>
    <col min="9" max="9" width="6.42578125" customWidth="1"/>
    <col min="10" max="10" width="6.140625" customWidth="1"/>
    <col min="11" max="11" width="6" customWidth="1"/>
    <col min="12" max="12" width="5.85546875" customWidth="1"/>
  </cols>
  <sheetData>
    <row r="1" spans="1:12">
      <c r="A1" s="61" t="s">
        <v>9</v>
      </c>
    </row>
    <row r="2" spans="1:12">
      <c r="A2" s="1"/>
    </row>
    <row r="3" spans="1:12" ht="38.25" customHeight="1">
      <c r="A3" s="107" t="s">
        <v>63</v>
      </c>
      <c r="B3" s="107"/>
      <c r="C3" s="107"/>
      <c r="D3" s="107"/>
      <c r="E3" s="107"/>
      <c r="F3" s="107"/>
      <c r="G3" s="107"/>
      <c r="H3" s="107"/>
      <c r="I3" s="107"/>
      <c r="J3" s="107"/>
      <c r="K3" s="107"/>
      <c r="L3" s="107"/>
    </row>
    <row r="5" spans="1:12">
      <c r="C5" s="108" t="s">
        <v>23</v>
      </c>
      <c r="D5" s="109"/>
      <c r="E5" s="109"/>
      <c r="F5" s="109"/>
      <c r="G5" s="110"/>
      <c r="H5" s="111" t="s">
        <v>24</v>
      </c>
      <c r="I5" s="112"/>
      <c r="J5" s="112"/>
      <c r="K5" s="112"/>
      <c r="L5" s="113"/>
    </row>
    <row r="6" spans="1:12" ht="39.75" customHeight="1">
      <c r="A6" s="31" t="s">
        <v>3</v>
      </c>
      <c r="B6" s="32" t="s">
        <v>62</v>
      </c>
      <c r="C6" s="33">
        <v>0</v>
      </c>
      <c r="D6" s="34" t="s">
        <v>0</v>
      </c>
      <c r="E6" s="35" t="s">
        <v>1</v>
      </c>
      <c r="F6" s="35" t="s">
        <v>2</v>
      </c>
      <c r="G6" s="33">
        <v>7</v>
      </c>
      <c r="H6" s="33">
        <v>0</v>
      </c>
      <c r="I6" s="34" t="s">
        <v>0</v>
      </c>
      <c r="J6" s="35" t="s">
        <v>1</v>
      </c>
      <c r="K6" s="35" t="s">
        <v>2</v>
      </c>
      <c r="L6" s="33">
        <v>7</v>
      </c>
    </row>
    <row r="7" spans="1:12" ht="51" customHeight="1">
      <c r="A7" s="2">
        <v>1</v>
      </c>
      <c r="B7" s="39" t="s">
        <v>64</v>
      </c>
      <c r="C7" s="5"/>
      <c r="D7" s="5"/>
      <c r="E7" s="5"/>
      <c r="F7" s="5"/>
      <c r="G7" s="5"/>
      <c r="H7" s="6"/>
      <c r="I7" s="6"/>
      <c r="J7" s="6"/>
      <c r="K7" s="6"/>
      <c r="L7" s="6"/>
    </row>
    <row r="8" spans="1:12" ht="60">
      <c r="A8" s="2">
        <v>2</v>
      </c>
      <c r="B8" s="39" t="s">
        <v>50</v>
      </c>
      <c r="C8" s="5"/>
      <c r="D8" s="5"/>
      <c r="E8" s="5"/>
      <c r="F8" s="5"/>
      <c r="G8" s="5"/>
      <c r="H8" s="6"/>
      <c r="I8" s="6"/>
      <c r="J8" s="6"/>
      <c r="K8" s="6"/>
      <c r="L8" s="6"/>
    </row>
    <row r="9" spans="1:12" ht="45">
      <c r="A9" s="2">
        <v>3</v>
      </c>
      <c r="B9" s="39" t="s">
        <v>49</v>
      </c>
      <c r="C9" s="5"/>
      <c r="D9" s="5"/>
      <c r="E9" s="5"/>
      <c r="F9" s="5"/>
      <c r="G9" s="5"/>
      <c r="H9" s="6"/>
      <c r="I9" s="6"/>
      <c r="J9" s="6"/>
      <c r="K9" s="6"/>
      <c r="L9" s="6"/>
    </row>
    <row r="10" spans="1:12" ht="51" customHeight="1">
      <c r="A10" s="2">
        <v>4</v>
      </c>
      <c r="B10" s="39" t="s">
        <v>65</v>
      </c>
      <c r="C10" s="5"/>
      <c r="D10" s="5"/>
      <c r="E10" s="5"/>
      <c r="F10" s="5"/>
      <c r="G10" s="5"/>
      <c r="H10" s="6"/>
      <c r="I10" s="6"/>
      <c r="J10" s="6"/>
      <c r="K10" s="6"/>
      <c r="L10" s="6"/>
    </row>
    <row r="11" spans="1:12" ht="45">
      <c r="A11" s="2">
        <v>5</v>
      </c>
      <c r="B11" s="39" t="s">
        <v>59</v>
      </c>
      <c r="C11" s="5"/>
      <c r="D11" s="5"/>
      <c r="E11" s="5"/>
      <c r="F11" s="5"/>
      <c r="G11" s="5"/>
      <c r="H11" s="6"/>
      <c r="I11" s="6"/>
      <c r="J11" s="6"/>
      <c r="K11" s="6"/>
      <c r="L11" s="6"/>
    </row>
    <row r="12" spans="1:12" ht="36" customHeight="1">
      <c r="A12" s="2">
        <v>6</v>
      </c>
      <c r="B12" s="39" t="s">
        <v>66</v>
      </c>
      <c r="C12" s="5"/>
      <c r="D12" s="5"/>
      <c r="E12" s="5"/>
      <c r="F12" s="5"/>
      <c r="G12" s="5"/>
      <c r="H12" s="6"/>
      <c r="I12" s="6"/>
      <c r="J12" s="6"/>
      <c r="K12" s="6"/>
      <c r="L12" s="6"/>
    </row>
    <row r="13" spans="1:12" ht="60.75" customHeight="1">
      <c r="A13" s="2">
        <v>7</v>
      </c>
      <c r="B13" s="39" t="s">
        <v>60</v>
      </c>
      <c r="C13" s="5"/>
      <c r="D13" s="5"/>
      <c r="E13" s="5"/>
      <c r="F13" s="5"/>
      <c r="G13" s="5"/>
      <c r="H13" s="6"/>
      <c r="I13" s="6"/>
      <c r="J13" s="6"/>
      <c r="K13" s="6"/>
      <c r="L13" s="6"/>
    </row>
    <row r="14" spans="1:12" ht="50.25" customHeight="1">
      <c r="A14" s="2">
        <v>8</v>
      </c>
      <c r="B14" s="39" t="s">
        <v>51</v>
      </c>
      <c r="C14" s="5"/>
      <c r="D14" s="5"/>
      <c r="E14" s="5"/>
      <c r="F14" s="5"/>
      <c r="G14" s="5"/>
      <c r="H14" s="6"/>
      <c r="I14" s="6"/>
      <c r="J14" s="6"/>
      <c r="K14" s="6"/>
      <c r="L14" s="6"/>
    </row>
    <row r="15" spans="1:12" ht="51" customHeight="1">
      <c r="A15" s="2">
        <v>9</v>
      </c>
      <c r="B15" s="69" t="s">
        <v>67</v>
      </c>
      <c r="C15" s="5"/>
      <c r="D15" s="5"/>
      <c r="E15" s="5"/>
      <c r="F15" s="5"/>
      <c r="G15" s="5"/>
      <c r="H15" s="6"/>
      <c r="I15" s="6"/>
      <c r="J15" s="6"/>
      <c r="K15" s="6"/>
      <c r="L15" s="6"/>
    </row>
    <row r="16" spans="1:12" ht="30">
      <c r="A16" s="2">
        <v>10</v>
      </c>
      <c r="B16" s="39" t="s">
        <v>52</v>
      </c>
      <c r="C16" s="5"/>
      <c r="D16" s="5"/>
      <c r="E16" s="5"/>
      <c r="F16" s="5"/>
      <c r="G16" s="5"/>
      <c r="H16" s="6"/>
      <c r="I16" s="6"/>
      <c r="J16" s="6"/>
      <c r="K16" s="6"/>
      <c r="L16" s="6"/>
    </row>
    <row r="17" spans="1:12" ht="49.5" customHeight="1">
      <c r="A17" s="2">
        <v>11</v>
      </c>
      <c r="B17" s="39" t="s">
        <v>53</v>
      </c>
      <c r="C17" s="5"/>
      <c r="D17" s="5"/>
      <c r="E17" s="5"/>
      <c r="F17" s="5"/>
      <c r="G17" s="5"/>
      <c r="H17" s="6"/>
      <c r="I17" s="6"/>
      <c r="J17" s="6"/>
      <c r="K17" s="6"/>
      <c r="L17" s="6"/>
    </row>
    <row r="18" spans="1:12" ht="30.75" customHeight="1">
      <c r="A18" s="3"/>
      <c r="B18" s="4" t="s">
        <v>25</v>
      </c>
      <c r="C18" s="40"/>
      <c r="D18" s="41"/>
      <c r="E18" s="42">
        <f>SUM(C7:G17)</f>
        <v>0</v>
      </c>
      <c r="F18" s="41"/>
      <c r="G18" s="43"/>
      <c r="H18" s="44"/>
      <c r="I18" s="45"/>
      <c r="J18" s="46">
        <f>SUM(H7:L17)</f>
        <v>0</v>
      </c>
      <c r="K18" s="45"/>
      <c r="L18" s="47"/>
    </row>
    <row r="19" spans="1:12" ht="30" customHeight="1">
      <c r="A19" s="3"/>
      <c r="B19" s="4" t="s">
        <v>26</v>
      </c>
      <c r="C19" s="40"/>
      <c r="D19" s="41"/>
      <c r="E19" s="42">
        <f>COUNTA(B7:B17)*7</f>
        <v>77</v>
      </c>
      <c r="F19" s="41"/>
      <c r="G19" s="43"/>
      <c r="H19" s="44"/>
      <c r="I19" s="45"/>
      <c r="J19" s="46">
        <f>COUNTA(B7:B17)*7</f>
        <v>77</v>
      </c>
      <c r="K19" s="45"/>
      <c r="L19" s="47"/>
    </row>
    <row r="20" spans="1:12">
      <c r="A20" s="62"/>
      <c r="B20" s="62"/>
      <c r="C20" s="108" t="s">
        <v>23</v>
      </c>
      <c r="D20" s="109"/>
      <c r="E20" s="109"/>
      <c r="F20" s="109"/>
      <c r="G20" s="110"/>
      <c r="H20" s="111" t="s">
        <v>24</v>
      </c>
      <c r="I20" s="112"/>
      <c r="J20" s="112"/>
      <c r="K20" s="112"/>
      <c r="L20" s="113"/>
    </row>
    <row r="21" spans="1:12" ht="30" customHeight="1">
      <c r="A21" s="63" t="s">
        <v>4</v>
      </c>
      <c r="B21" s="64" t="s">
        <v>27</v>
      </c>
      <c r="C21" s="36">
        <v>0</v>
      </c>
      <c r="D21" s="34" t="s">
        <v>0</v>
      </c>
      <c r="E21" s="35" t="s">
        <v>1</v>
      </c>
      <c r="F21" s="35" t="s">
        <v>2</v>
      </c>
      <c r="G21" s="33">
        <v>7</v>
      </c>
      <c r="H21" s="33">
        <v>0</v>
      </c>
      <c r="I21" s="34" t="s">
        <v>0</v>
      </c>
      <c r="J21" s="35" t="s">
        <v>1</v>
      </c>
      <c r="K21" s="35" t="s">
        <v>2</v>
      </c>
      <c r="L21" s="33">
        <v>7</v>
      </c>
    </row>
    <row r="22" spans="1:12">
      <c r="A22" s="2">
        <v>1</v>
      </c>
      <c r="B22" s="39" t="s">
        <v>15</v>
      </c>
      <c r="C22" s="5"/>
      <c r="D22" s="5"/>
      <c r="E22" s="5"/>
      <c r="F22" s="5"/>
      <c r="G22" s="5"/>
      <c r="H22" s="6"/>
      <c r="I22" s="6"/>
      <c r="J22" s="6"/>
      <c r="K22" s="6"/>
      <c r="L22" s="6"/>
    </row>
    <row r="23" spans="1:12">
      <c r="A23" s="2">
        <v>2</v>
      </c>
      <c r="B23" s="39" t="s">
        <v>48</v>
      </c>
      <c r="C23" s="5"/>
      <c r="D23" s="5"/>
      <c r="E23" s="5"/>
      <c r="F23" s="5"/>
      <c r="G23" s="5"/>
      <c r="H23" s="6"/>
      <c r="I23" s="6"/>
      <c r="J23" s="6"/>
      <c r="K23" s="6"/>
      <c r="L23" s="6"/>
    </row>
    <row r="24" spans="1:12">
      <c r="A24" s="2">
        <v>3</v>
      </c>
      <c r="B24" s="39"/>
      <c r="C24" s="5"/>
      <c r="D24" s="5"/>
      <c r="E24" s="5"/>
      <c r="F24" s="5"/>
      <c r="G24" s="5"/>
      <c r="H24" s="6"/>
      <c r="I24" s="6"/>
      <c r="J24" s="6"/>
      <c r="K24" s="6"/>
      <c r="L24" s="6"/>
    </row>
    <row r="25" spans="1:12" ht="30.75" customHeight="1">
      <c r="A25" s="3"/>
      <c r="B25" s="4" t="s">
        <v>25</v>
      </c>
      <c r="C25" s="40"/>
      <c r="D25" s="41"/>
      <c r="E25" s="42">
        <f>SUM(C22:G24)</f>
        <v>0</v>
      </c>
      <c r="F25" s="41"/>
      <c r="G25" s="43"/>
      <c r="H25" s="44"/>
      <c r="I25" s="45"/>
      <c r="J25" s="46">
        <f>SUM(H22:L24)</f>
        <v>0</v>
      </c>
      <c r="K25" s="45"/>
      <c r="L25" s="47"/>
    </row>
    <row r="26" spans="1:12" ht="28.5" customHeight="1">
      <c r="A26" s="3"/>
      <c r="B26" s="4" t="s">
        <v>26</v>
      </c>
      <c r="C26" s="40"/>
      <c r="D26" s="41"/>
      <c r="E26" s="42">
        <f>COUNTA(B22:B24)*7</f>
        <v>14</v>
      </c>
      <c r="F26" s="41"/>
      <c r="G26" s="43"/>
      <c r="H26" s="44"/>
      <c r="I26" s="45"/>
      <c r="J26" s="46">
        <f>COUNTA(B22:B24)*7</f>
        <v>14</v>
      </c>
      <c r="K26" s="45"/>
      <c r="L26" s="47"/>
    </row>
    <row r="27" spans="1:12" ht="45" customHeight="1">
      <c r="A27" s="37" t="s">
        <v>5</v>
      </c>
      <c r="B27" s="38" t="s">
        <v>28</v>
      </c>
      <c r="C27" s="36">
        <v>0</v>
      </c>
      <c r="D27" s="34" t="s">
        <v>0</v>
      </c>
      <c r="E27" s="35" t="s">
        <v>1</v>
      </c>
      <c r="F27" s="35" t="s">
        <v>2</v>
      </c>
      <c r="G27" s="33">
        <v>7</v>
      </c>
      <c r="H27" s="33">
        <v>0</v>
      </c>
      <c r="I27" s="34" t="s">
        <v>0</v>
      </c>
      <c r="J27" s="35" t="s">
        <v>1</v>
      </c>
      <c r="K27" s="35" t="s">
        <v>2</v>
      </c>
      <c r="L27" s="33">
        <v>7</v>
      </c>
    </row>
    <row r="28" spans="1:12">
      <c r="A28" s="2">
        <v>1</v>
      </c>
      <c r="B28" s="39" t="s">
        <v>12</v>
      </c>
      <c r="C28" s="5"/>
      <c r="D28" s="5"/>
      <c r="E28" s="5"/>
      <c r="F28" s="5"/>
      <c r="G28" s="5"/>
      <c r="H28" s="6"/>
      <c r="I28" s="6"/>
      <c r="J28" s="6"/>
      <c r="K28" s="6"/>
      <c r="L28" s="6"/>
    </row>
    <row r="29" spans="1:12">
      <c r="A29" s="2">
        <v>2</v>
      </c>
      <c r="B29" s="39" t="s">
        <v>13</v>
      </c>
      <c r="C29" s="5"/>
      <c r="D29" s="5"/>
      <c r="E29" s="5"/>
      <c r="F29" s="5"/>
      <c r="G29" s="5"/>
      <c r="H29" s="6"/>
      <c r="I29" s="6"/>
      <c r="J29" s="6"/>
      <c r="K29" s="6"/>
      <c r="L29" s="6"/>
    </row>
    <row r="30" spans="1:12">
      <c r="A30" s="2">
        <v>3</v>
      </c>
      <c r="B30" s="39" t="s">
        <v>14</v>
      </c>
      <c r="C30" s="5"/>
      <c r="D30" s="5"/>
      <c r="E30" s="5"/>
      <c r="F30" s="5"/>
      <c r="G30" s="5"/>
      <c r="H30" s="6"/>
      <c r="I30" s="6"/>
      <c r="J30" s="6"/>
      <c r="K30" s="6"/>
      <c r="L30" s="6"/>
    </row>
    <row r="31" spans="1:12">
      <c r="A31" s="2">
        <v>4</v>
      </c>
      <c r="B31" s="39" t="s">
        <v>43</v>
      </c>
      <c r="C31" s="5"/>
      <c r="D31" s="5"/>
      <c r="E31" s="5"/>
      <c r="F31" s="5"/>
      <c r="G31" s="5"/>
      <c r="H31" s="6"/>
      <c r="I31" s="6"/>
      <c r="J31" s="6"/>
      <c r="K31" s="6"/>
      <c r="L31" s="6"/>
    </row>
    <row r="32" spans="1:12">
      <c r="A32" s="2">
        <v>5</v>
      </c>
      <c r="B32" s="39" t="s">
        <v>44</v>
      </c>
      <c r="C32" s="5"/>
      <c r="D32" s="5"/>
      <c r="E32" s="5"/>
      <c r="F32" s="5"/>
      <c r="G32" s="5"/>
      <c r="H32" s="6"/>
      <c r="I32" s="6"/>
      <c r="J32" s="6"/>
      <c r="K32" s="6"/>
      <c r="L32" s="6"/>
    </row>
    <row r="33" spans="1:12">
      <c r="A33" s="2">
        <v>6</v>
      </c>
      <c r="B33" s="39" t="s">
        <v>45</v>
      </c>
      <c r="C33" s="5"/>
      <c r="D33" s="5"/>
      <c r="E33" s="5"/>
      <c r="F33" s="5"/>
      <c r="G33" s="5"/>
      <c r="H33" s="6"/>
      <c r="I33" s="6"/>
      <c r="J33" s="6"/>
      <c r="K33" s="6"/>
      <c r="L33" s="6"/>
    </row>
    <row r="34" spans="1:12">
      <c r="A34" s="2">
        <v>7</v>
      </c>
      <c r="B34" s="39" t="s">
        <v>46</v>
      </c>
      <c r="C34" s="5"/>
      <c r="D34" s="5"/>
      <c r="E34" s="5"/>
      <c r="F34" s="5"/>
      <c r="G34" s="5"/>
      <c r="H34" s="6"/>
      <c r="I34" s="6"/>
      <c r="J34" s="6"/>
      <c r="K34" s="6"/>
      <c r="L34" s="6"/>
    </row>
    <row r="35" spans="1:12">
      <c r="A35" s="2">
        <v>8</v>
      </c>
      <c r="B35" s="39" t="s">
        <v>47</v>
      </c>
      <c r="C35" s="5"/>
      <c r="D35" s="5"/>
      <c r="E35" s="5"/>
      <c r="F35" s="5"/>
      <c r="G35" s="5"/>
      <c r="H35" s="6"/>
      <c r="I35" s="6"/>
      <c r="J35" s="6"/>
      <c r="K35" s="6"/>
      <c r="L35" s="6"/>
    </row>
    <row r="36" spans="1:12">
      <c r="A36" s="2">
        <v>9</v>
      </c>
      <c r="B36" s="39"/>
      <c r="C36" s="5"/>
      <c r="D36" s="5"/>
      <c r="E36" s="5"/>
      <c r="F36" s="5"/>
      <c r="G36" s="5"/>
      <c r="H36" s="6"/>
      <c r="I36" s="6"/>
      <c r="J36" s="6"/>
      <c r="K36" s="6"/>
      <c r="L36" s="6"/>
    </row>
    <row r="37" spans="1:12">
      <c r="A37" s="2">
        <v>10</v>
      </c>
      <c r="B37" s="39"/>
      <c r="C37" s="5"/>
      <c r="D37" s="5"/>
      <c r="E37" s="5"/>
      <c r="F37" s="5"/>
      <c r="G37" s="5"/>
      <c r="H37" s="6"/>
      <c r="I37" s="6"/>
      <c r="J37" s="6"/>
      <c r="K37" s="6"/>
      <c r="L37" s="6"/>
    </row>
    <row r="38" spans="1:12" ht="28.5" customHeight="1">
      <c r="A38" s="3"/>
      <c r="B38" s="4" t="s">
        <v>25</v>
      </c>
      <c r="C38" s="40"/>
      <c r="D38" s="41"/>
      <c r="E38" s="42">
        <f>SUM(C28:G37)</f>
        <v>0</v>
      </c>
      <c r="F38" s="41"/>
      <c r="G38" s="43"/>
      <c r="H38" s="44"/>
      <c r="I38" s="45"/>
      <c r="J38" s="46">
        <f>SUM(H28:L37)</f>
        <v>0</v>
      </c>
      <c r="K38" s="45"/>
      <c r="L38" s="47"/>
    </row>
    <row r="39" spans="1:12" ht="30.75" customHeight="1">
      <c r="A39" s="3"/>
      <c r="B39" s="4" t="s">
        <v>26</v>
      </c>
      <c r="C39" s="40"/>
      <c r="D39" s="41"/>
      <c r="E39" s="42">
        <f>COUNTA(B28:B37)*7</f>
        <v>56</v>
      </c>
      <c r="F39" s="41"/>
      <c r="G39" s="43"/>
      <c r="H39" s="44"/>
      <c r="I39" s="45"/>
      <c r="J39" s="46">
        <f>COUNTA(B28:B37)*7</f>
        <v>56</v>
      </c>
      <c r="K39" s="45"/>
      <c r="L39" s="47"/>
    </row>
  </sheetData>
  <sheetProtection password="CE28" sheet="1" objects="1" scenarios="1"/>
  <protectedRanges>
    <protectedRange sqref="B28:L37" name="BahagianC"/>
    <protectedRange sqref="B22:L24" name="BahagianB"/>
  </protectedRanges>
  <dataConsolidate/>
  <mergeCells count="5">
    <mergeCell ref="A3:L3"/>
    <mergeCell ref="C20:G20"/>
    <mergeCell ref="H20:L20"/>
    <mergeCell ref="C5:G5"/>
    <mergeCell ref="H5:L5"/>
  </mergeCells>
  <dataValidations count="5">
    <dataValidation type="whole" allowBlank="1" showInputMessage="1" showErrorMessage="1" errorTitle="Perhatian" error="Sila masukkan markah mengikut skala yang diberikan" sqref="C28:C37 H28:H37 H22:H24 C22:C24 H7:H17 C7:C17">
      <formula1>0</formula1>
      <formula2>0</formula2>
    </dataValidation>
    <dataValidation type="whole" allowBlank="1" showInputMessage="1" showErrorMessage="1" errorTitle="Perhatian!" error="Sila masukkan markah mengikut skala yang diberikan" sqref="I28:I37 D28:D37 I22:I24 D22:D24 I7:I17 D7:D17">
      <formula1>1</formula1>
      <formula2>2</formula2>
    </dataValidation>
    <dataValidation type="whole" allowBlank="1" showInputMessage="1" showErrorMessage="1" errorTitle="Perhatian!!" error="Sila masukkan markah mengikut skala yang diberikan" sqref="E28:E37 J28:J37 J22:J24 E22:E24 J7:J17 E7:E17">
      <formula1>3</formula1>
      <formula2>4</formula2>
    </dataValidation>
    <dataValidation type="whole" allowBlank="1" showInputMessage="1" showErrorMessage="1" errorTitle="Perhatian!!!" error="Sila masukkan markah mengikut skala yang diberikan" sqref="F28:F37 K28:K37 K22:K24 F22:F24 K7:K17 F7:F17">
      <formula1>5</formula1>
      <formula2>6</formula2>
    </dataValidation>
    <dataValidation type="whole" allowBlank="1" showInputMessage="1" showErrorMessage="1" errorTitle="Perhatian!!!!" error="Sila masukkan markah mengikut skala yang diberikan" sqref="G28:G37 L28:L37 L22:L24 G22:G24 L7:L17 G7:G17">
      <formula1>7</formula1>
      <formula2>7</formula2>
    </dataValidation>
  </dataValidations>
  <pageMargins left="0.7" right="0.7" top="0.75" bottom="0.75" header="0.3" footer="0.3"/>
  <pageSetup paperSize="9" scale="85" orientation="portrait" r:id="rId1"/>
  <rowBreaks count="1" manualBreakCount="1">
    <brk id="19"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zoomScaleNormal="100" zoomScaleSheetLayoutView="100" workbookViewId="0">
      <selection activeCell="B8" sqref="B8:D8"/>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8"/>
      <c r="B1" s="49"/>
      <c r="C1" s="49"/>
      <c r="D1" s="49"/>
      <c r="E1" s="49"/>
      <c r="F1" s="49"/>
      <c r="G1" s="50"/>
    </row>
    <row r="2" spans="1:11">
      <c r="A2" s="51"/>
      <c r="B2" s="10" t="s">
        <v>35</v>
      </c>
      <c r="C2" s="11"/>
      <c r="D2" s="11"/>
      <c r="E2" s="11"/>
      <c r="F2" s="11"/>
      <c r="G2" s="52"/>
      <c r="H2" s="7"/>
    </row>
    <row r="3" spans="1:11" ht="27" customHeight="1">
      <c r="A3" s="51"/>
      <c r="B3" s="11"/>
      <c r="C3" s="11"/>
      <c r="D3" s="11"/>
      <c r="E3" s="11"/>
      <c r="F3" s="11"/>
      <c r="G3" s="52"/>
      <c r="H3" s="7"/>
    </row>
    <row r="4" spans="1:11" ht="75">
      <c r="A4" s="51"/>
      <c r="B4" s="12"/>
      <c r="C4" s="66" t="s">
        <v>23</v>
      </c>
      <c r="D4" s="66" t="s">
        <v>29</v>
      </c>
      <c r="E4" s="66" t="s">
        <v>30</v>
      </c>
      <c r="F4" s="66" t="s">
        <v>31</v>
      </c>
      <c r="G4" s="52"/>
      <c r="H4" s="7"/>
    </row>
    <row r="5" spans="1:11" ht="38.25" customHeight="1">
      <c r="A5" s="51"/>
      <c r="B5" s="16" t="s">
        <v>32</v>
      </c>
      <c r="C5" s="15">
        <f>Evaluating!E18</f>
        <v>0</v>
      </c>
      <c r="D5" s="15">
        <f>Evaluating!J18</f>
        <v>0</v>
      </c>
      <c r="E5" s="17">
        <f>IFERROR(60*(C5/Evaluating!E19),0)</f>
        <v>0</v>
      </c>
      <c r="F5" s="17">
        <f>IFERROR(60*(D5/Evaluating!J19),0)</f>
        <v>0</v>
      </c>
      <c r="G5" s="53"/>
      <c r="J5" s="8"/>
      <c r="K5" s="8"/>
    </row>
    <row r="6" spans="1:11" ht="51.75" customHeight="1">
      <c r="A6" s="51"/>
      <c r="B6" s="16" t="s">
        <v>33</v>
      </c>
      <c r="C6" s="15">
        <f>Evaluating!E25</f>
        <v>0</v>
      </c>
      <c r="D6" s="15">
        <f>Evaluating!J25</f>
        <v>0</v>
      </c>
      <c r="E6" s="17">
        <f>IFERROR(20*(C6/Evaluating!E26),0)</f>
        <v>0</v>
      </c>
      <c r="F6" s="17">
        <f>IFERROR(20*(D6/Evaluating!J26),0)</f>
        <v>0</v>
      </c>
      <c r="G6" s="53"/>
      <c r="J6" s="8"/>
      <c r="K6" s="8"/>
    </row>
    <row r="7" spans="1:11" ht="54.75" customHeight="1">
      <c r="A7" s="51"/>
      <c r="B7" s="16" t="s">
        <v>40</v>
      </c>
      <c r="C7" s="15">
        <f>Evaluating!E38</f>
        <v>0</v>
      </c>
      <c r="D7" s="15">
        <f>Evaluating!J38</f>
        <v>0</v>
      </c>
      <c r="E7" s="17">
        <f>IFERROR(20*(C7/Evaluating!E39),0)</f>
        <v>0</v>
      </c>
      <c r="F7" s="17">
        <f>IFERROR(20*(D7/Evaluating!J39),0)</f>
        <v>0</v>
      </c>
      <c r="G7" s="53"/>
      <c r="J7" s="8"/>
      <c r="K7" s="8"/>
    </row>
    <row r="8" spans="1:11" ht="20.25" customHeight="1">
      <c r="A8" s="51"/>
      <c r="B8" s="117" t="s">
        <v>42</v>
      </c>
      <c r="C8" s="118"/>
      <c r="D8" s="118"/>
      <c r="E8" s="18">
        <f>SUM(E5:E7)</f>
        <v>0</v>
      </c>
      <c r="F8" s="18">
        <f>SUM(F5:F7)</f>
        <v>0</v>
      </c>
      <c r="G8" s="53"/>
      <c r="J8" s="8"/>
      <c r="K8" s="8"/>
    </row>
    <row r="9" spans="1:11" ht="28.5" customHeight="1">
      <c r="A9" s="51"/>
      <c r="B9" s="119" t="s">
        <v>36</v>
      </c>
      <c r="C9" s="120"/>
      <c r="D9" s="120"/>
      <c r="E9" s="19">
        <v>0.2</v>
      </c>
      <c r="F9" s="19">
        <v>0.8</v>
      </c>
      <c r="G9" s="53"/>
      <c r="J9" s="9"/>
      <c r="K9" s="9"/>
    </row>
    <row r="10" spans="1:11" ht="28.5" customHeight="1">
      <c r="A10" s="51"/>
      <c r="B10" s="114" t="s">
        <v>37</v>
      </c>
      <c r="C10" s="114"/>
      <c r="D10" s="115"/>
      <c r="E10" s="121">
        <f>(E9*E8)+(F9*F8)</f>
        <v>0</v>
      </c>
      <c r="F10" s="122"/>
      <c r="G10" s="53"/>
      <c r="J10" s="116"/>
      <c r="K10" s="116"/>
    </row>
    <row r="11" spans="1:11">
      <c r="A11" s="51"/>
      <c r="B11" s="13"/>
      <c r="C11" s="13"/>
      <c r="D11" s="13"/>
      <c r="E11" s="13"/>
      <c r="F11" s="13"/>
      <c r="G11" s="53"/>
    </row>
    <row r="12" spans="1:11">
      <c r="A12" s="51"/>
      <c r="B12" s="13"/>
      <c r="C12" s="13"/>
      <c r="D12" s="13"/>
      <c r="E12" s="13"/>
      <c r="F12" s="13"/>
      <c r="G12" s="53"/>
    </row>
    <row r="13" spans="1:11">
      <c r="A13" s="51"/>
      <c r="B13" s="22" t="s">
        <v>34</v>
      </c>
      <c r="C13" s="23"/>
      <c r="D13" s="23"/>
      <c r="E13" s="23"/>
      <c r="F13" s="24"/>
      <c r="G13" s="53"/>
    </row>
    <row r="14" spans="1:11">
      <c r="A14" s="51"/>
      <c r="B14" s="25"/>
      <c r="C14" s="26"/>
      <c r="D14" s="26"/>
      <c r="E14" s="26"/>
      <c r="F14" s="27"/>
      <c r="G14" s="53"/>
    </row>
    <row r="15" spans="1:11">
      <c r="A15" s="51"/>
      <c r="B15" s="25"/>
      <c r="C15" s="26"/>
      <c r="D15" s="26"/>
      <c r="E15" s="26"/>
      <c r="F15" s="27"/>
      <c r="G15" s="53"/>
    </row>
    <row r="16" spans="1:11">
      <c r="A16" s="51"/>
      <c r="B16" s="25"/>
      <c r="C16" s="26"/>
      <c r="D16" s="26"/>
      <c r="E16" s="26"/>
      <c r="F16" s="27"/>
      <c r="G16" s="53"/>
    </row>
    <row r="17" spans="1:7">
      <c r="A17" s="51"/>
      <c r="B17" s="25"/>
      <c r="C17" s="26"/>
      <c r="D17" s="26"/>
      <c r="E17" s="26"/>
      <c r="F17" s="27"/>
      <c r="G17" s="53"/>
    </row>
    <row r="18" spans="1:7">
      <c r="A18" s="51"/>
      <c r="B18" s="25"/>
      <c r="C18" s="26"/>
      <c r="D18" s="26"/>
      <c r="E18" s="26"/>
      <c r="F18" s="27"/>
      <c r="G18" s="53"/>
    </row>
    <row r="19" spans="1:7">
      <c r="A19" s="51"/>
      <c r="B19" s="25"/>
      <c r="C19" s="26"/>
      <c r="D19" s="26"/>
      <c r="E19" s="26"/>
      <c r="F19" s="27"/>
      <c r="G19" s="53"/>
    </row>
    <row r="20" spans="1:7">
      <c r="A20" s="51"/>
      <c r="B20" s="25"/>
      <c r="C20" s="26"/>
      <c r="D20" s="26"/>
      <c r="E20" s="26"/>
      <c r="F20" s="27"/>
      <c r="G20" s="53"/>
    </row>
    <row r="21" spans="1:7">
      <c r="A21" s="51"/>
      <c r="B21" s="28"/>
      <c r="C21" s="29"/>
      <c r="D21" s="29"/>
      <c r="E21" s="29"/>
      <c r="F21" s="30"/>
      <c r="G21" s="53"/>
    </row>
    <row r="22" spans="1:7">
      <c r="A22" s="51"/>
      <c r="B22" s="13"/>
      <c r="C22" s="13"/>
      <c r="D22" s="13"/>
      <c r="E22" s="13"/>
      <c r="F22" s="13"/>
      <c r="G22" s="53"/>
    </row>
    <row r="23" spans="1:7">
      <c r="A23" s="51"/>
      <c r="B23" s="13"/>
      <c r="C23" s="13"/>
      <c r="D23" s="13"/>
      <c r="E23" s="13"/>
      <c r="F23" s="13"/>
      <c r="G23" s="53"/>
    </row>
    <row r="24" spans="1:7">
      <c r="A24" s="51"/>
      <c r="B24" s="14" t="s">
        <v>6</v>
      </c>
      <c r="C24" s="13"/>
      <c r="D24" s="13"/>
      <c r="E24" s="14" t="s">
        <v>8</v>
      </c>
      <c r="F24" s="13"/>
      <c r="G24" s="53"/>
    </row>
    <row r="25" spans="1:7">
      <c r="A25" s="51"/>
      <c r="B25" s="21" t="s">
        <v>7</v>
      </c>
      <c r="C25" s="20"/>
      <c r="D25" s="20"/>
      <c r="E25" s="67" t="s">
        <v>39</v>
      </c>
      <c r="F25" s="13"/>
      <c r="G25" s="53"/>
    </row>
    <row r="26" spans="1:7">
      <c r="A26" s="51"/>
      <c r="B26" s="67" t="s">
        <v>38</v>
      </c>
      <c r="C26" s="20"/>
      <c r="D26" s="20"/>
      <c r="E26" s="67" t="s">
        <v>38</v>
      </c>
      <c r="F26" s="13"/>
      <c r="G26" s="53"/>
    </row>
    <row r="27" spans="1:7">
      <c r="A27" s="51"/>
      <c r="B27" s="13"/>
      <c r="C27" s="13"/>
      <c r="D27" s="13"/>
      <c r="E27" s="13"/>
      <c r="F27" s="13"/>
      <c r="G27" s="53"/>
    </row>
    <row r="28" spans="1:7">
      <c r="A28" s="51"/>
      <c r="B28" s="13"/>
      <c r="C28" s="13"/>
      <c r="D28" s="13"/>
      <c r="E28" s="13"/>
      <c r="F28" s="13"/>
      <c r="G28" s="53"/>
    </row>
    <row r="29" spans="1:7">
      <c r="A29" s="54"/>
      <c r="B29" s="55"/>
      <c r="C29" s="55"/>
      <c r="D29" s="55"/>
      <c r="E29" s="55"/>
      <c r="F29" s="55"/>
      <c r="G29" s="56"/>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2017-01-18T05:49:44Z</cp:lastPrinted>
  <dcterms:created xsi:type="dcterms:W3CDTF">2016-03-08T13:35:26Z</dcterms:created>
  <dcterms:modified xsi:type="dcterms:W3CDTF">2017-10-16T08:50:04Z</dcterms:modified>
</cp:coreProperties>
</file>