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40" yWindow="195" windowWidth="19320" windowHeight="7950" activeTab="1"/>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s>
  <calcPr calcId="125725"/>
</workbook>
</file>

<file path=xl/calcChain.xml><?xml version="1.0" encoding="utf-8"?>
<calcChain xmlns="http://schemas.openxmlformats.org/spreadsheetml/2006/main">
  <c r="E31" i="1"/>
  <c r="J52" l="1"/>
  <c r="E52"/>
  <c r="J51"/>
  <c r="D7" i="2" s="1"/>
  <c r="E51" i="1"/>
  <c r="C7" i="2" s="1"/>
  <c r="J39" i="1"/>
  <c r="E39"/>
  <c r="J38"/>
  <c r="D6" i="2" s="1"/>
  <c r="E38" i="1"/>
  <c r="C6" i="2" s="1"/>
  <c r="J32" i="1"/>
  <c r="E32"/>
  <c r="J31"/>
  <c r="D5" i="2" s="1"/>
  <c r="C5"/>
  <c r="F5" l="1"/>
  <c r="E5"/>
  <c r="E6"/>
  <c r="F6"/>
  <c r="E7"/>
  <c r="F7"/>
  <c r="E8" l="1"/>
  <c r="F8"/>
  <c r="E10" l="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<sst xmlns="http://schemas.openxmlformats.org/spreadsheetml/2006/main" count="104" uniqueCount="81">
  <si>
    <t>1 - 2</t>
  </si>
  <si>
    <t>3 - 4</t>
  </si>
  <si>
    <t>5 - 6</t>
  </si>
  <si>
    <t>A</t>
  </si>
  <si>
    <t>B</t>
  </si>
  <si>
    <t>C</t>
  </si>
  <si>
    <t>_________________________</t>
  </si>
  <si>
    <t xml:space="preserve">COACH: </t>
  </si>
  <si>
    <t xml:space="preserve"> ______________________</t>
  </si>
  <si>
    <t>PENILAIAN BERTERUSAN PRAKTIKAL</t>
  </si>
  <si>
    <t>NOSS</t>
  </si>
  <si>
    <t xml:space="preserve"> PENILAIAN BERTERUSAN PRAKTIKAL</t>
  </si>
  <si>
    <t>kemahiran berkomunikasi</t>
  </si>
  <si>
    <t>Kemahiran konseptual</t>
  </si>
  <si>
    <t>kemahiran interpersonal</t>
  </si>
  <si>
    <t xml:space="preserve">Sikap </t>
  </si>
  <si>
    <t>(KOD NOSS)</t>
  </si>
  <si>
    <t>(KOD CU)</t>
  </si>
  <si>
    <t>Penerangan Unit Kompetensi</t>
  </si>
  <si>
    <t>Tajuk Unit 
Kompetensi</t>
  </si>
  <si>
    <t>Nama Calon</t>
  </si>
  <si>
    <t>No. Kad Pengenalan Calon</t>
  </si>
  <si>
    <t>Nama Syarikat</t>
  </si>
  <si>
    <t>MARKAH DIBERI OLEH PERANTIS</t>
  </si>
  <si>
    <t>MARKAH DI BERI OLEH COACH</t>
  </si>
  <si>
    <t>JUMLAH KECIL</t>
  </si>
  <si>
    <t>MARKAH PENUH</t>
  </si>
  <si>
    <t xml:space="preserve">SIKAP/ KESELAMATAN/ PERSEKITARAN
(20%)
</t>
  </si>
  <si>
    <t xml:space="preserve">KEMAHIRAN KEBOLEHPEKERJAAN
(KEMAHIRAN SOSIAL)
(20%)
</t>
  </si>
  <si>
    <t>MARKAH DIBERI OLEH COACH</t>
  </si>
  <si>
    <t>MARKAH WAJARAN DIBERIKAN OLEH PERANTIS</t>
  </si>
  <si>
    <t>MARKAH WAJARAN DIBERIKAN OLEH COACH</t>
  </si>
  <si>
    <t>KRITERIA PENILAIAN</t>
  </si>
  <si>
    <t>SIKAP/ KESELAMATAN/ PERSEKITARAN</t>
  </si>
  <si>
    <t>KOMEN/ CADANGAN OLEH COACH</t>
  </si>
  <si>
    <t>JADUAL PENGIRAAN</t>
  </si>
  <si>
    <t>Nisbah peratusan (Perantis : Coach)</t>
  </si>
  <si>
    <t>Jumlah keseluruhan (%)</t>
  </si>
  <si>
    <t>TARIKH:</t>
  </si>
  <si>
    <t>PERANTIS:</t>
  </si>
  <si>
    <t>KEMAHIRAN KEBOLEHPEKERJAAN (KEMAHIRAN SOSIAL)</t>
  </si>
  <si>
    <t>TAHAP</t>
  </si>
  <si>
    <t>Jumlah</t>
  </si>
  <si>
    <t>Kemahiran pembelajaran</t>
  </si>
  <si>
    <t>Kemahiran kepimpinan</t>
  </si>
  <si>
    <t>Multitasking dan pengutamaan</t>
  </si>
  <si>
    <t>Disiplin diri</t>
  </si>
  <si>
    <t>Kerja berpasukan</t>
  </si>
  <si>
    <t>Keselamatan</t>
  </si>
  <si>
    <t>Maklumat pergerakan aliran pengeluaran seperti jadual, masa penghantaran diperolehi dan direkod mengikut keperluan</t>
  </si>
  <si>
    <t>Keperluan terhadap elemen kos yang berkenaan, keselamatan dan ergonomik dikenalpasti</t>
  </si>
  <si>
    <t>Rekabentuk ujikaji dinilai mengikut keperluan</t>
  </si>
  <si>
    <t>Bahan pengeluaran, alatan &amp;kelengkapan, inventori, ketersediaan dan kemampuan tenaga kerja diperiksa dan disahkan mengikut proses</t>
  </si>
  <si>
    <t>Jadual pergerakan aliran kerja dan masa penghantaran dianalisa mengikut keperluan</t>
  </si>
  <si>
    <t>Kecekapan masa dan kajian kerja diperiksa mengikut keperluan</t>
  </si>
  <si>
    <t>Pelan peningkatan dicadangkan mengikut keperluan</t>
  </si>
  <si>
    <t>Laporan disusun mengikut prosedur dokumentasi syarikat</t>
  </si>
  <si>
    <t>Bahan, inventori, jumlah tenaga kerja mengikut keperluan pengeluaran</t>
  </si>
  <si>
    <t xml:space="preserve">Proses kritikal dan keutamaan kerja ditentukan </t>
  </si>
  <si>
    <t>Aplikasi kaedah semasa untuk aliran pengeluaran dikenalpasti dan didokumenkan</t>
  </si>
  <si>
    <r>
      <t>Anda dikehendaki untuk menilai pelaksanaan aktiviti kajian masa dan gerak pengeluaran pakaian dengan</t>
    </r>
    <r>
      <rPr>
        <b/>
        <i/>
        <sz val="11"/>
        <color rgb="FFFF0000"/>
        <rFont val="Arial"/>
        <family val="2"/>
      </rPr>
      <t xml:space="preserve"> </t>
    </r>
    <r>
      <rPr>
        <b/>
        <sz val="11"/>
        <color theme="1"/>
        <rFont val="Arial"/>
        <family val="2"/>
      </rPr>
      <t>menggunakan senarai semak di bawah.</t>
    </r>
  </si>
  <si>
    <t xml:space="preserve">KAJIAN MASA DAN GERAKAN PENGELUARAN PAKAIAN </t>
  </si>
  <si>
    <t>(PRACTICAL CONTINUOUS ASSESSMENT)</t>
  </si>
  <si>
    <t>PENGURUSAN FESYEN DAN PAKAIAN</t>
  </si>
  <si>
    <t xml:space="preserve"> (TA-011-5:2013)</t>
  </si>
  <si>
    <t>(TA-011-5:2013 CU8)</t>
  </si>
  <si>
    <r>
      <rPr>
        <sz val="11"/>
        <rFont val="Calibri"/>
        <family val="2"/>
        <scheme val="minor"/>
      </rPr>
      <t xml:space="preserve">Bahagian </t>
    </r>
    <r>
      <rPr>
        <sz val="11"/>
        <color theme="1"/>
        <rFont val="Calibri"/>
        <family val="2"/>
        <scheme val="minor"/>
      </rPr>
      <t>pengeluaran, perancangan  dan pengurusan pengeluaran, unit jabatan kawalan dan jaminan kualiti dikenalpasti mengikut keperluan</t>
    </r>
  </si>
  <si>
    <t>Penetapan matlamat unit jabatan dikenalpasti mengikut keperluan</t>
  </si>
  <si>
    <t>Keadaan persekitaran dikenalpasti mengikut keperluan proses pergerakan pengeluaran pakaian</t>
  </si>
  <si>
    <t xml:space="preserve">Proses aliran kerja untuk masa dan kajian gerakan pengeluaran ditentukan mengikut keperluan </t>
  </si>
  <si>
    <t>Elemen kos yang berkenaan, keselamatan, dan keperluan ergonomik dianalisa</t>
  </si>
  <si>
    <t xml:space="preserve">Pelan kontigensi untuk meningkatkan kewujudan masa dan kajian gerakan dipersembahkan kepada pihak pengurusan untuk kelulusan dan tindakan </t>
  </si>
  <si>
    <t>Masa kerja biasa dan prestasi kedudukan standard  ditentukan</t>
  </si>
  <si>
    <t>Nilai purata diperolehi dan data dianalisa mengikut keperluan</t>
  </si>
  <si>
    <t>Teknik dan perancangan kontigensi   penyelesaian masalah diaplikasi untuk meningkatkan kajian masa dan gerakan yang wujud mengikut keperluan</t>
  </si>
  <si>
    <t>Kapasiti dan hasil pengeluaran ditentukan mengikut keperluan</t>
  </si>
  <si>
    <t>Laporan masa dan kajian gerakan di sediakan dan dihantar kepada penyelia setiap unit jabatan</t>
  </si>
  <si>
    <r>
      <t xml:space="preserve">Masa merekabentuk/deraf, kelajuan mesin, maklumat masa menjahit dan </t>
    </r>
    <r>
      <rPr>
        <i/>
        <sz val="11"/>
        <rFont val="Calibri"/>
        <family val="2"/>
        <scheme val="minor"/>
      </rPr>
      <t>stitching</t>
    </r>
    <r>
      <rPr>
        <i/>
        <sz val="11"/>
        <color rgb="FFFF0000"/>
        <rFont val="Calibri"/>
        <family val="2"/>
        <scheme val="minor"/>
      </rPr>
      <t xml:space="preserve"> </t>
    </r>
    <r>
      <rPr>
        <sz val="11"/>
        <rFont val="Calibri"/>
        <family val="2"/>
        <scheme val="minor"/>
      </rPr>
      <t>dikumpul dan direkod</t>
    </r>
  </si>
  <si>
    <t>KRITERIA PENILAIAN
(60%)</t>
  </si>
  <si>
    <r>
      <t xml:space="preserve">Kajian masa dan gerakan pengeluaran pakaian adalah kecekapan teknik  menggabungkan </t>
    </r>
    <r>
      <rPr>
        <i/>
        <sz val="11"/>
        <color rgb="FF000000"/>
        <rFont val="Arial"/>
        <family val="2"/>
      </rPr>
      <t>The Time Study Work of Frederick Winslow</t>
    </r>
    <r>
      <rPr>
        <sz val="11"/>
        <color rgb="FF000000"/>
        <rFont val="Arial"/>
        <family val="2"/>
      </rPr>
      <t xml:space="preserve"> dngan </t>
    </r>
    <r>
      <rPr>
        <i/>
        <sz val="11"/>
        <color rgb="FF000000"/>
        <rFont val="Arial"/>
        <family val="2"/>
      </rPr>
      <t xml:space="preserve">Motion Study Work of Frank and Lilian Gilbreath. </t>
    </r>
    <r>
      <rPr>
        <sz val="11"/>
        <color rgb="FF000000"/>
        <rFont val="Arial"/>
        <family val="2"/>
      </rPr>
      <t>Ia adalah sebahagian utama yang sistematik dalam pengurusan. 
Kajian masa dibangunkan dalam arah mewujudkan masa standard, manakala kajian gerakan melibatkan teknik untuk meningkatkan kaedah kerja. Kedua-dua teknik bersatu dan ditapis ke dalam kaedah yang boleh diterima secara meluas  kepada peningkatan dan menaik taraf sistem kerja. Ini merupakan pendekatan bersepadu untuk kerja-kerja penambahbaikan sistem yang dikenali sebagai kaedah kejuruteraan dan digunakan secara meluas pada masa kini untuk industri serta organisasi perkhidmatan.
Perantis yang kompeten dalam CU ini akan dapat merancang dan melaksanakan masa dan aktiviti kajian gerakan mengikut keperluan syarikat.</t>
    </r>
  </si>
  <si>
    <t>Masa untuk setiap koleksi tugasan ditentukan mengikut keperluan</t>
  </si>
</sst>
</file>

<file path=xl/styles.xml><?xml version="1.0" encoding="utf-8"?>
<styleSheet xmlns="http://schemas.openxmlformats.org/spreadsheetml/2006/main">
  <fonts count="18">
    <font>
      <sz val="11"/>
      <color theme="1"/>
      <name val="Calibri"/>
      <family val="2"/>
      <scheme val="minor"/>
    </font>
    <font>
      <b/>
      <sz val="11"/>
      <color theme="1"/>
      <name val="Calibri"/>
      <family val="2"/>
      <scheme val="minor"/>
    </font>
    <font>
      <b/>
      <sz val="11"/>
      <color theme="1"/>
      <name val="Arial"/>
      <family val="2"/>
    </font>
    <font>
      <b/>
      <sz val="20"/>
      <color theme="1"/>
      <name val="Calibri"/>
      <family val="2"/>
      <scheme val="minor"/>
    </font>
    <font>
      <sz val="20"/>
      <color theme="1"/>
      <name val="Calibri"/>
      <family val="2"/>
      <scheme val="minor"/>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sz val="11"/>
      <color rgb="FF000000"/>
      <name val="Arial"/>
      <family val="2"/>
    </font>
    <font>
      <b/>
      <i/>
      <sz val="11"/>
      <color rgb="FFFF0000"/>
      <name val="Arial"/>
      <family val="2"/>
    </font>
    <font>
      <i/>
      <sz val="11"/>
      <color rgb="FFFF0000"/>
      <name val="Calibri"/>
      <family val="2"/>
      <scheme val="minor"/>
    </font>
    <font>
      <sz val="11"/>
      <name val="Calibri"/>
      <family val="2"/>
      <scheme val="minor"/>
    </font>
    <font>
      <i/>
      <sz val="11"/>
      <color rgb="FF000000"/>
      <name val="Arial"/>
      <family val="2"/>
    </font>
    <font>
      <b/>
      <sz val="15"/>
      <color theme="1"/>
      <name val="Arial"/>
      <family val="2"/>
    </font>
    <font>
      <b/>
      <sz val="15"/>
      <color theme="1"/>
      <name val="Calibri"/>
      <family val="2"/>
      <scheme val="minor"/>
    </font>
    <font>
      <i/>
      <sz val="11"/>
      <name val="Calibri"/>
      <family val="2"/>
      <scheme val="minor"/>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style="medium">
        <color indexed="64"/>
      </top>
      <bottom/>
      <diagonal/>
    </border>
    <border>
      <left style="thin">
        <color indexed="64"/>
      </left>
      <right style="thin">
        <color indexed="64"/>
      </right>
      <top/>
      <bottom/>
      <diagonal/>
    </border>
  </borders>
  <cellStyleXfs count="1">
    <xf numFmtId="0" fontId="0" fillId="0" borderId="0"/>
  </cellStyleXfs>
  <cellXfs count="124">
    <xf numFmtId="0" fontId="0" fillId="0" borderId="0" xfId="0"/>
    <xf numFmtId="0" fontId="2" fillId="0" borderId="0" xfId="0" applyFont="1" applyAlignment="1">
      <alignment horizontal="left" vertical="center" indent="2"/>
    </xf>
    <xf numFmtId="0" fontId="0" fillId="0" borderId="1" xfId="0" applyBorder="1" applyAlignment="1">
      <alignment horizontal="center" vertical="center"/>
    </xf>
    <xf numFmtId="0" fontId="0" fillId="0" borderId="2" xfId="0" applyBorder="1"/>
    <xf numFmtId="0" fontId="1" fillId="0" borderId="4" xfId="0" applyFont="1" applyBorder="1" applyAlignment="1">
      <alignment horizontal="left" vertical="center"/>
    </xf>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5" fillId="0" borderId="0" xfId="0" applyFont="1"/>
    <xf numFmtId="0" fontId="5" fillId="0" borderId="0" xfId="0" applyFont="1" applyBorder="1" applyAlignment="1">
      <alignment horizontal="center" vertical="center" wrapText="1"/>
    </xf>
    <xf numFmtId="0" fontId="5" fillId="0" borderId="0" xfId="0" applyFont="1" applyBorder="1"/>
    <xf numFmtId="0" fontId="2" fillId="4" borderId="0" xfId="0" applyFont="1" applyFill="1" applyBorder="1"/>
    <xf numFmtId="0" fontId="5" fillId="4" borderId="0" xfId="0" applyFont="1" applyFill="1" applyBorder="1"/>
    <xf numFmtId="0" fontId="5" fillId="4" borderId="0" xfId="0" applyFont="1" applyFill="1" applyBorder="1" applyAlignment="1">
      <alignment horizontal="center" vertical="center" wrapText="1"/>
    </xf>
    <xf numFmtId="0" fontId="0" fillId="4" borderId="0" xfId="0" applyFill="1" applyBorder="1"/>
    <xf numFmtId="0" fontId="5"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3" fillId="6"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0" fillId="6" borderId="1" xfId="0" applyFill="1" applyBorder="1" applyAlignment="1">
      <alignment horizontal="center" vertical="center"/>
    </xf>
    <xf numFmtId="16" fontId="0" fillId="6" borderId="1" xfId="0" quotePrefix="1" applyNumberFormat="1" applyFill="1" applyBorder="1" applyAlignment="1">
      <alignment horizontal="center" vertical="center"/>
    </xf>
    <xf numFmtId="0" fontId="0" fillId="6" borderId="1" xfId="0" quotePrefix="1" applyFill="1" applyBorder="1" applyAlignment="1">
      <alignment horizontal="center" vertical="center"/>
    </xf>
    <xf numFmtId="0" fontId="0" fillId="6" borderId="4" xfId="0" applyFill="1" applyBorder="1" applyAlignment="1">
      <alignment horizontal="center" vertical="center"/>
    </xf>
    <xf numFmtId="0" fontId="3" fillId="6" borderId="10" xfId="0" applyFont="1" applyFill="1" applyBorder="1" applyAlignment="1">
      <alignment horizontal="center" vertical="center"/>
    </xf>
    <xf numFmtId="0" fontId="1" fillId="6" borderId="10" xfId="0" applyFont="1" applyFill="1" applyBorder="1" applyAlignment="1">
      <alignment horizontal="left" vertical="top" wrapText="1"/>
    </xf>
    <xf numFmtId="0" fontId="0" fillId="0" borderId="1" xfId="0" applyBorder="1" applyAlignment="1">
      <alignment horizontal="left" vertical="center" wrapText="1"/>
    </xf>
    <xf numFmtId="0" fontId="0" fillId="2" borderId="2" xfId="0" applyFill="1" applyBorder="1" applyProtection="1">
      <protection hidden="1"/>
    </xf>
    <xf numFmtId="0" fontId="0" fillId="2" borderId="3" xfId="0" applyFill="1" applyBorder="1" applyProtection="1">
      <protection hidden="1"/>
    </xf>
    <xf numFmtId="0" fontId="1" fillId="2" borderId="3" xfId="0" applyFont="1" applyFill="1" applyBorder="1" applyAlignment="1" applyProtection="1">
      <alignment horizontal="center" vertical="center"/>
      <protection hidden="1"/>
    </xf>
    <xf numFmtId="0" fontId="0" fillId="2" borderId="4" xfId="0" applyFill="1" applyBorder="1" applyProtection="1">
      <protection hidden="1"/>
    </xf>
    <xf numFmtId="0" fontId="0" fillId="3" borderId="2" xfId="0" applyFill="1" applyBorder="1" applyProtection="1">
      <protection hidden="1"/>
    </xf>
    <xf numFmtId="0" fontId="0" fillId="3" borderId="3" xfId="0" applyFill="1" applyBorder="1" applyProtection="1">
      <protection hidden="1"/>
    </xf>
    <xf numFmtId="0" fontId="1" fillId="3" borderId="3" xfId="0" applyFont="1" applyFill="1" applyBorder="1" applyAlignment="1" applyProtection="1">
      <alignment horizontal="center" vertical="center"/>
      <protection hidden="1"/>
    </xf>
    <xf numFmtId="0" fontId="0" fillId="3" borderId="4" xfId="0" applyFill="1" applyBorder="1" applyProtection="1">
      <protection hidden="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5"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8" fillId="7" borderId="24" xfId="0" applyFont="1" applyFill="1" applyBorder="1" applyAlignment="1">
      <alignment vertical="center" wrapText="1"/>
    </xf>
    <xf numFmtId="0" fontId="8" fillId="7" borderId="23" xfId="0" applyFont="1" applyFill="1" applyBorder="1" applyAlignment="1">
      <alignment vertical="center" wrapText="1"/>
    </xf>
    <xf numFmtId="0" fontId="2" fillId="0" borderId="19" xfId="0" applyFont="1" applyBorder="1" applyAlignment="1">
      <alignment vertical="center" wrapText="1"/>
    </xf>
    <xf numFmtId="0" fontId="8" fillId="7" borderId="29" xfId="0" applyFont="1" applyFill="1" applyBorder="1" applyAlignment="1">
      <alignment vertical="center" wrapText="1"/>
    </xf>
    <xf numFmtId="0" fontId="2" fillId="0" borderId="0" xfId="0" applyFont="1" applyAlignment="1">
      <alignment horizontal="left" vertical="center"/>
    </xf>
    <xf numFmtId="0" fontId="0" fillId="0" borderId="0" xfId="0" applyBorder="1"/>
    <xf numFmtId="0" fontId="4" fillId="6" borderId="1" xfId="0" applyFont="1" applyFill="1" applyBorder="1" applyAlignment="1">
      <alignment horizontal="center" vertical="center"/>
    </xf>
    <xf numFmtId="0" fontId="1" fillId="6" borderId="1" xfId="0" applyFont="1" applyFill="1" applyBorder="1" applyAlignment="1">
      <alignment vertical="top" wrapText="1"/>
    </xf>
    <xf numFmtId="0" fontId="8" fillId="7" borderId="24" xfId="0" applyFont="1" applyFill="1" applyBorder="1" applyAlignment="1">
      <alignment horizontal="left" vertical="center" wrapText="1"/>
    </xf>
    <xf numFmtId="0" fontId="0" fillId="0" borderId="1" xfId="0" applyBorder="1" applyAlignment="1">
      <alignment horizontal="center" vertical="center" wrapText="1"/>
    </xf>
    <xf numFmtId="0" fontId="0" fillId="4" borderId="0" xfId="0" applyFill="1" applyBorder="1" applyAlignment="1">
      <alignment vertical="center"/>
    </xf>
    <xf numFmtId="0" fontId="0" fillId="0" borderId="0" xfId="0"/>
    <xf numFmtId="0" fontId="0" fillId="0" borderId="31" xfId="0" applyFill="1" applyBorder="1" applyAlignment="1">
      <alignment horizontal="left" vertical="center" wrapText="1"/>
    </xf>
    <xf numFmtId="0" fontId="2" fillId="0" borderId="22" xfId="0" applyFont="1" applyBorder="1" applyAlignment="1">
      <alignment vertical="center" wrapText="1"/>
    </xf>
    <xf numFmtId="0" fontId="16" fillId="0" borderId="0" xfId="0" applyFont="1"/>
    <xf numFmtId="0" fontId="9" fillId="0" borderId="26" xfId="0" applyFont="1" applyBorder="1" applyAlignment="1">
      <alignment vertical="center" wrapText="1"/>
    </xf>
    <xf numFmtId="0" fontId="9" fillId="0" borderId="27" xfId="0" applyFont="1" applyBorder="1" applyAlignment="1">
      <alignment vertical="center" wrapText="1"/>
    </xf>
    <xf numFmtId="0" fontId="9" fillId="0" borderId="28" xfId="0" applyFont="1" applyBorder="1" applyAlignment="1">
      <alignment vertical="center" wrapText="1"/>
    </xf>
    <xf numFmtId="0" fontId="8" fillId="8" borderId="25" xfId="0" applyFont="1" applyFill="1" applyBorder="1" applyAlignment="1">
      <alignment horizontal="center" vertical="center" wrapText="1"/>
    </xf>
    <xf numFmtId="0" fontId="8" fillId="8" borderId="23"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10" fillId="0" borderId="18" xfId="0" applyFont="1" applyBorder="1" applyAlignment="1">
      <alignment horizontal="justify" vertical="center" wrapText="1"/>
    </xf>
    <xf numFmtId="0" fontId="10" fillId="0" borderId="0" xfId="0" applyFont="1" applyAlignment="1">
      <alignment horizontal="justify" vertical="center" wrapText="1"/>
    </xf>
    <xf numFmtId="0" fontId="10" fillId="0" borderId="19" xfId="0" applyFont="1" applyBorder="1" applyAlignment="1">
      <alignment horizontal="justify" vertical="center" wrapText="1"/>
    </xf>
    <xf numFmtId="0" fontId="9" fillId="0" borderId="15" xfId="0" applyFont="1" applyBorder="1" applyAlignment="1">
      <alignment vertical="center" wrapText="1"/>
    </xf>
    <xf numFmtId="0" fontId="9" fillId="0" borderId="16" xfId="0" applyFont="1" applyBorder="1" applyAlignment="1">
      <alignment vertical="center" wrapText="1"/>
    </xf>
    <xf numFmtId="0" fontId="9" fillId="0" borderId="17" xfId="0" applyFont="1" applyBorder="1" applyAlignment="1">
      <alignment vertical="center" wrapText="1"/>
    </xf>
    <xf numFmtId="0" fontId="9" fillId="0" borderId="20" xfId="0" applyFont="1" applyBorder="1" applyAlignment="1">
      <alignment vertical="center" wrapText="1"/>
    </xf>
    <xf numFmtId="0" fontId="9" fillId="0" borderId="21" xfId="0" applyFont="1" applyBorder="1" applyAlignment="1">
      <alignment vertical="center" wrapText="1"/>
    </xf>
    <xf numFmtId="0" fontId="9" fillId="0" borderId="22" xfId="0" applyFont="1" applyBorder="1" applyAlignment="1">
      <alignment vertical="center" wrapText="1"/>
    </xf>
    <xf numFmtId="0" fontId="8" fillId="7" borderId="30" xfId="0" applyFont="1" applyFill="1" applyBorder="1" applyAlignment="1">
      <alignment horizontal="left" vertical="center" wrapText="1"/>
    </xf>
    <xf numFmtId="0" fontId="8" fillId="7" borderId="23" xfId="0" applyFont="1" applyFill="1" applyBorder="1" applyAlignment="1">
      <alignment horizontal="left" vertical="center" wrapText="1"/>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15" fillId="7" borderId="15" xfId="0" applyFont="1" applyFill="1" applyBorder="1" applyAlignment="1">
      <alignment horizontal="center" vertical="center" wrapText="1"/>
    </xf>
    <xf numFmtId="0" fontId="16" fillId="0" borderId="16" xfId="0" applyFont="1" applyBorder="1"/>
    <xf numFmtId="0" fontId="16" fillId="0" borderId="17" xfId="0" applyFont="1" applyBorder="1"/>
    <xf numFmtId="0" fontId="15" fillId="7" borderId="18" xfId="0" applyFont="1" applyFill="1" applyBorder="1" applyAlignment="1">
      <alignment horizontal="center" vertical="center" wrapText="1"/>
    </xf>
    <xf numFmtId="0" fontId="16" fillId="0" borderId="0" xfId="0" applyFont="1"/>
    <xf numFmtId="0" fontId="16" fillId="0" borderId="19" xfId="0" applyFont="1" applyBorder="1"/>
    <xf numFmtId="0" fontId="9" fillId="7" borderId="18" xfId="0" applyFont="1" applyFill="1" applyBorder="1" applyAlignment="1">
      <alignment vertical="center" wrapText="1"/>
    </xf>
    <xf numFmtId="0" fontId="0" fillId="0" borderId="0" xfId="0"/>
    <xf numFmtId="0" fontId="0" fillId="0" borderId="19" xfId="0" applyBorder="1"/>
    <xf numFmtId="0" fontId="9" fillId="7" borderId="20" xfId="0" applyFont="1" applyFill="1" applyBorder="1" applyAlignment="1">
      <alignment vertical="center" wrapText="1"/>
    </xf>
    <xf numFmtId="0" fontId="0" fillId="0" borderId="21" xfId="0" applyBorder="1"/>
    <xf numFmtId="0" fontId="0" fillId="0" borderId="22" xfId="0" applyBorder="1"/>
    <xf numFmtId="0" fontId="2" fillId="0" borderId="15"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2" fillId="0" borderId="0" xfId="0" applyFont="1" applyAlignment="1">
      <alignment horizontal="left" vertical="center" wrapText="1"/>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5" fillId="0" borderId="0" xfId="0" applyFont="1" applyBorder="1" applyAlignment="1">
      <alignment horizontal="center" vertical="center" wrapText="1"/>
    </xf>
    <xf numFmtId="0" fontId="0" fillId="0" borderId="1" xfId="0" applyBorder="1" applyAlignment="1">
      <alignment horizontal="right" vertical="center" wrapText="1"/>
    </xf>
    <xf numFmtId="0" fontId="0" fillId="0" borderId="1" xfId="0" applyFont="1" applyBorder="1" applyAlignment="1">
      <alignment horizontal="right" vertical="center" wrapText="1"/>
    </xf>
    <xf numFmtId="0" fontId="0" fillId="0" borderId="9" xfId="0"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561975</xdr:colOff>
      <xdr:row>3</xdr:row>
      <xdr:rowOff>257175</xdr:rowOff>
    </xdr:from>
    <xdr:to>
      <xdr:col>4</xdr:col>
      <xdr:colOff>123825</xdr:colOff>
      <xdr:row>6</xdr:row>
      <xdr:rowOff>123825</xdr:rowOff>
    </xdr:to>
    <xdr:pic>
      <xdr:nvPicPr>
        <xdr:cNvPr id="4"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 xmlns:a14="http://schemas.microsoft.com/office/drawing/2010/main" val="0"/>
            </a:ext>
          </a:extLst>
        </a:blip>
        <a:srcRect/>
        <a:stretch>
          <a:fillRect/>
        </a:stretch>
      </xdr:blipFill>
      <xdr:spPr bwMode="auto">
        <a:xfrm>
          <a:off x="5934075" y="838200"/>
          <a:ext cx="962025" cy="838200"/>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1</xdr:col>
      <xdr:colOff>276225</xdr:colOff>
      <xdr:row>3</xdr:row>
      <xdr:rowOff>238125</xdr:rowOff>
    </xdr:from>
    <xdr:to>
      <xdr:col>1</xdr:col>
      <xdr:colOff>1247775</xdr:colOff>
      <xdr:row>6</xdr:row>
      <xdr:rowOff>252507</xdr:rowOff>
    </xdr:to>
    <xdr:pic>
      <xdr:nvPicPr>
        <xdr:cNvPr id="5" name="Picture 4"/>
        <xdr:cNvPicPr>
          <a:picLocks noChangeAspect="1"/>
        </xdr:cNvPicPr>
      </xdr:nvPicPr>
      <xdr:blipFill>
        <a:blip xmlns:r="http://schemas.openxmlformats.org/officeDocument/2006/relationships" r:embed="rId2" cstate="print"/>
        <a:stretch>
          <a:fillRect/>
        </a:stretch>
      </xdr:blipFill>
      <xdr:spPr>
        <a:xfrm>
          <a:off x="885825" y="819150"/>
          <a:ext cx="971550" cy="97640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3:E16"/>
  <sheetViews>
    <sheetView view="pageBreakPreview" topLeftCell="A4" zoomScaleNormal="100" zoomScaleSheetLayoutView="100" workbookViewId="0">
      <selection activeCell="K12" sqref="K12"/>
    </sheetView>
  </sheetViews>
  <sheetFormatPr defaultRowHeight="15"/>
  <cols>
    <col min="2" max="2" width="25.140625" customWidth="1"/>
    <col min="3" max="3" width="46.28515625" customWidth="1"/>
    <col min="4" max="4" width="21" customWidth="1"/>
  </cols>
  <sheetData>
    <row r="3" spans="2:5" ht="15.75" thickBot="1"/>
    <row r="4" spans="2:5" s="71" customFormat="1" ht="40.5" customHeight="1">
      <c r="B4" s="93" t="s">
        <v>11</v>
      </c>
      <c r="C4" s="94"/>
      <c r="D4" s="94"/>
      <c r="E4" s="95"/>
    </row>
    <row r="5" spans="2:5" s="71" customFormat="1" ht="20.25" customHeight="1">
      <c r="B5" s="96" t="s">
        <v>62</v>
      </c>
      <c r="C5" s="97"/>
      <c r="D5" s="97"/>
      <c r="E5" s="98"/>
    </row>
    <row r="6" spans="2:5" ht="15" customHeight="1">
      <c r="B6" s="99"/>
      <c r="C6" s="100"/>
      <c r="D6" s="100"/>
      <c r="E6" s="101"/>
    </row>
    <row r="7" spans="2:5" ht="35.25" customHeight="1" thickBot="1">
      <c r="B7" s="102"/>
      <c r="C7" s="103"/>
      <c r="D7" s="103"/>
      <c r="E7" s="104"/>
    </row>
    <row r="8" spans="2:5">
      <c r="B8" s="57" t="s">
        <v>10</v>
      </c>
      <c r="C8" s="105" t="s">
        <v>63</v>
      </c>
      <c r="D8" s="106"/>
      <c r="E8" s="107"/>
    </row>
    <row r="9" spans="2:5" ht="15.75" thickBot="1">
      <c r="B9" s="58" t="s">
        <v>16</v>
      </c>
      <c r="C9" s="90" t="s">
        <v>64</v>
      </c>
      <c r="D9" s="91"/>
      <c r="E9" s="92"/>
    </row>
    <row r="10" spans="2:5" ht="60.75" customHeight="1">
      <c r="B10" s="57" t="s">
        <v>19</v>
      </c>
      <c r="C10" s="59" t="s">
        <v>61</v>
      </c>
      <c r="D10" s="75" t="s">
        <v>41</v>
      </c>
      <c r="E10" s="77">
        <v>5</v>
      </c>
    </row>
    <row r="11" spans="2:5" ht="15.75" thickBot="1">
      <c r="B11" s="58" t="s">
        <v>17</v>
      </c>
      <c r="C11" s="70" t="s">
        <v>65</v>
      </c>
      <c r="D11" s="76"/>
      <c r="E11" s="78"/>
    </row>
    <row r="12" spans="2:5" ht="252.75" customHeight="1" thickBot="1">
      <c r="B12" s="65" t="s">
        <v>18</v>
      </c>
      <c r="C12" s="79" t="s">
        <v>79</v>
      </c>
      <c r="D12" s="80"/>
      <c r="E12" s="81"/>
    </row>
    <row r="13" spans="2:5" ht="16.5" thickBot="1">
      <c r="B13" s="60" t="s">
        <v>20</v>
      </c>
      <c r="C13" s="73"/>
      <c r="D13" s="73"/>
      <c r="E13" s="74"/>
    </row>
    <row r="14" spans="2:5">
      <c r="B14" s="88" t="s">
        <v>21</v>
      </c>
      <c r="C14" s="82"/>
      <c r="D14" s="83"/>
      <c r="E14" s="84"/>
    </row>
    <row r="15" spans="2:5" ht="15.75" thickBot="1">
      <c r="B15" s="89"/>
      <c r="C15" s="85"/>
      <c r="D15" s="86"/>
      <c r="E15" s="87"/>
    </row>
    <row r="16" spans="2:5" ht="16.5" thickBot="1">
      <c r="B16" s="58" t="s">
        <v>22</v>
      </c>
      <c r="C16" s="72"/>
      <c r="D16" s="73"/>
      <c r="E16" s="74"/>
    </row>
  </sheetData>
  <mergeCells count="13">
    <mergeCell ref="B14:B15"/>
    <mergeCell ref="C9:E9"/>
    <mergeCell ref="B4:E4"/>
    <mergeCell ref="B5:E5"/>
    <mergeCell ref="B6:E6"/>
    <mergeCell ref="B7:E7"/>
    <mergeCell ref="C8:E8"/>
    <mergeCell ref="C16:E16"/>
    <mergeCell ref="D10:D11"/>
    <mergeCell ref="E10:E11"/>
    <mergeCell ref="C12:E12"/>
    <mergeCell ref="C13:E13"/>
    <mergeCell ref="C14:E15"/>
  </mergeCells>
  <pageMargins left="0.7" right="0.7" top="0.75" bottom="0.75" header="0.3" footer="0.3"/>
  <pageSetup paperSize="9" scale="79" orientation="portrait" r:id="rId1"/>
  <drawing r:id="rId2"/>
</worksheet>
</file>

<file path=xl/worksheets/sheet2.xml><?xml version="1.0" encoding="utf-8"?>
<worksheet xmlns="http://schemas.openxmlformats.org/spreadsheetml/2006/main" xmlns:r="http://schemas.openxmlformats.org/officeDocument/2006/relationships">
  <sheetPr>
    <tabColor rgb="FF00B050"/>
  </sheetPr>
  <dimension ref="A1:L52"/>
  <sheetViews>
    <sheetView tabSelected="1" view="pageBreakPreview" topLeftCell="A19" zoomScale="75" zoomScaleNormal="100" zoomScaleSheetLayoutView="75" workbookViewId="0">
      <selection activeCell="Q25" sqref="Q25"/>
    </sheetView>
  </sheetViews>
  <sheetFormatPr defaultRowHeight="15"/>
  <cols>
    <col min="1" max="1" width="3.7109375" customWidth="1"/>
    <col min="2" max="2" width="37.140625" customWidth="1"/>
    <col min="3" max="3" width="4.85546875" customWidth="1"/>
    <col min="4" max="4" width="5.28515625" customWidth="1"/>
    <col min="5" max="5" width="6.140625" customWidth="1"/>
    <col min="6" max="6" width="5.5703125" customWidth="1"/>
    <col min="7" max="7" width="7.85546875" customWidth="1"/>
    <col min="8" max="8" width="5.42578125" customWidth="1"/>
    <col min="9" max="9" width="6.42578125" customWidth="1"/>
    <col min="10" max="10" width="6.140625" customWidth="1"/>
    <col min="11" max="11" width="6" customWidth="1"/>
    <col min="12" max="12" width="5.85546875" customWidth="1"/>
  </cols>
  <sheetData>
    <row r="1" spans="1:12">
      <c r="A1" s="61" t="s">
        <v>9</v>
      </c>
    </row>
    <row r="2" spans="1:12">
      <c r="A2" s="1"/>
    </row>
    <row r="3" spans="1:12" ht="27.75" customHeight="1">
      <c r="A3" s="108" t="s">
        <v>60</v>
      </c>
      <c r="B3" s="108"/>
      <c r="C3" s="108"/>
      <c r="D3" s="108"/>
      <c r="E3" s="108"/>
      <c r="F3" s="108"/>
      <c r="G3" s="108"/>
      <c r="H3" s="108"/>
      <c r="I3" s="108"/>
      <c r="J3" s="108"/>
      <c r="K3" s="108"/>
      <c r="L3" s="108"/>
    </row>
    <row r="5" spans="1:12">
      <c r="C5" s="109" t="s">
        <v>23</v>
      </c>
      <c r="D5" s="110"/>
      <c r="E5" s="110"/>
      <c r="F5" s="110"/>
      <c r="G5" s="111"/>
      <c r="H5" s="112" t="s">
        <v>24</v>
      </c>
      <c r="I5" s="113"/>
      <c r="J5" s="113"/>
      <c r="K5" s="113"/>
      <c r="L5" s="114"/>
    </row>
    <row r="6" spans="1:12" ht="41.25" customHeight="1">
      <c r="A6" s="31" t="s">
        <v>3</v>
      </c>
      <c r="B6" s="32" t="s">
        <v>78</v>
      </c>
      <c r="C6" s="33">
        <v>0</v>
      </c>
      <c r="D6" s="34" t="s">
        <v>0</v>
      </c>
      <c r="E6" s="35" t="s">
        <v>1</v>
      </c>
      <c r="F6" s="35" t="s">
        <v>2</v>
      </c>
      <c r="G6" s="33">
        <v>7</v>
      </c>
      <c r="H6" s="33">
        <v>0</v>
      </c>
      <c r="I6" s="34" t="s">
        <v>0</v>
      </c>
      <c r="J6" s="35" t="s">
        <v>1</v>
      </c>
      <c r="K6" s="35" t="s">
        <v>2</v>
      </c>
      <c r="L6" s="33">
        <v>7</v>
      </c>
    </row>
    <row r="7" spans="1:12" ht="60">
      <c r="A7" s="2">
        <v>1</v>
      </c>
      <c r="B7" s="39" t="s">
        <v>66</v>
      </c>
      <c r="C7" s="5"/>
      <c r="D7" s="5"/>
      <c r="E7" s="5"/>
      <c r="F7" s="5"/>
      <c r="G7" s="5"/>
      <c r="H7" s="6"/>
      <c r="I7" s="6"/>
      <c r="J7" s="6"/>
      <c r="K7" s="6"/>
      <c r="L7" s="6"/>
    </row>
    <row r="8" spans="1:12" ht="30">
      <c r="A8" s="2">
        <v>2</v>
      </c>
      <c r="B8" s="39" t="s">
        <v>67</v>
      </c>
      <c r="C8" s="5"/>
      <c r="D8" s="5"/>
      <c r="E8" s="5"/>
      <c r="F8" s="5"/>
      <c r="G8" s="5"/>
      <c r="H8" s="6"/>
      <c r="I8" s="6"/>
      <c r="J8" s="6"/>
      <c r="K8" s="6"/>
      <c r="L8" s="6"/>
    </row>
    <row r="9" spans="1:12" ht="34.5" customHeight="1">
      <c r="A9" s="2">
        <v>3</v>
      </c>
      <c r="B9" s="39" t="s">
        <v>57</v>
      </c>
      <c r="C9" s="5"/>
      <c r="D9" s="5"/>
      <c r="E9" s="5"/>
      <c r="F9" s="5"/>
      <c r="G9" s="5"/>
      <c r="H9" s="6"/>
      <c r="I9" s="6"/>
      <c r="J9" s="6"/>
      <c r="K9" s="6"/>
      <c r="L9" s="6"/>
    </row>
    <row r="10" spans="1:12" ht="65.25" customHeight="1">
      <c r="A10" s="2">
        <v>4</v>
      </c>
      <c r="B10" s="39" t="s">
        <v>49</v>
      </c>
      <c r="C10" s="5"/>
      <c r="D10" s="5"/>
      <c r="E10" s="5"/>
      <c r="F10" s="5"/>
      <c r="G10" s="5"/>
      <c r="H10" s="6"/>
      <c r="I10" s="6"/>
      <c r="J10" s="6"/>
      <c r="K10" s="6"/>
      <c r="L10" s="6"/>
    </row>
    <row r="11" spans="1:12" ht="48.75" customHeight="1">
      <c r="A11" s="2">
        <v>5</v>
      </c>
      <c r="B11" s="39" t="s">
        <v>68</v>
      </c>
      <c r="C11" s="5"/>
      <c r="D11" s="5"/>
      <c r="E11" s="5"/>
      <c r="F11" s="5"/>
      <c r="G11" s="5"/>
      <c r="H11" s="6"/>
      <c r="I11" s="6"/>
      <c r="J11" s="6"/>
      <c r="K11" s="6"/>
      <c r="L11" s="6"/>
    </row>
    <row r="12" spans="1:12" ht="46.5" customHeight="1">
      <c r="A12" s="2">
        <v>6</v>
      </c>
      <c r="B12" s="39" t="s">
        <v>69</v>
      </c>
      <c r="C12" s="5"/>
      <c r="D12" s="5"/>
      <c r="E12" s="5"/>
      <c r="F12" s="5"/>
      <c r="G12" s="5"/>
      <c r="H12" s="6"/>
      <c r="I12" s="6"/>
      <c r="J12" s="6"/>
      <c r="K12" s="6"/>
      <c r="L12" s="6"/>
    </row>
    <row r="13" spans="1:12" ht="36.75" customHeight="1">
      <c r="A13" s="2">
        <v>7</v>
      </c>
      <c r="B13" s="39" t="s">
        <v>58</v>
      </c>
      <c r="C13" s="5"/>
      <c r="D13" s="5"/>
      <c r="E13" s="5"/>
      <c r="F13" s="5"/>
      <c r="G13" s="5"/>
      <c r="H13" s="6"/>
      <c r="I13" s="6"/>
      <c r="J13" s="6"/>
      <c r="K13" s="6"/>
      <c r="L13" s="6"/>
    </row>
    <row r="14" spans="1:12" ht="51.75" customHeight="1">
      <c r="A14" s="2">
        <v>8</v>
      </c>
      <c r="B14" s="39" t="s">
        <v>50</v>
      </c>
      <c r="C14" s="5"/>
      <c r="D14" s="5"/>
      <c r="E14" s="5"/>
      <c r="F14" s="5"/>
      <c r="G14" s="5"/>
      <c r="H14" s="6"/>
      <c r="I14" s="6"/>
      <c r="J14" s="6"/>
      <c r="K14" s="6"/>
      <c r="L14" s="6"/>
    </row>
    <row r="15" spans="1:12" ht="36" customHeight="1">
      <c r="A15" s="2">
        <v>9</v>
      </c>
      <c r="B15" s="39" t="s">
        <v>51</v>
      </c>
      <c r="C15" s="5"/>
      <c r="D15" s="5"/>
      <c r="E15" s="5"/>
      <c r="F15" s="5"/>
      <c r="G15" s="5"/>
      <c r="H15" s="6"/>
      <c r="I15" s="6"/>
      <c r="J15" s="6"/>
      <c r="K15" s="6"/>
      <c r="L15" s="6"/>
    </row>
    <row r="16" spans="1:12" ht="60">
      <c r="A16" s="2">
        <v>10</v>
      </c>
      <c r="B16" s="39" t="s">
        <v>52</v>
      </c>
      <c r="C16" s="5"/>
      <c r="D16" s="5"/>
      <c r="E16" s="5"/>
      <c r="F16" s="5"/>
      <c r="G16" s="5"/>
      <c r="H16" s="6"/>
      <c r="I16" s="6"/>
      <c r="J16" s="6"/>
      <c r="K16" s="6"/>
      <c r="L16" s="6"/>
    </row>
    <row r="17" spans="1:12" ht="51.75" customHeight="1">
      <c r="A17" s="2">
        <v>11</v>
      </c>
      <c r="B17" s="39" t="s">
        <v>59</v>
      </c>
      <c r="C17" s="5"/>
      <c r="D17" s="5"/>
      <c r="E17" s="5"/>
      <c r="F17" s="5"/>
      <c r="G17" s="5"/>
      <c r="H17" s="6"/>
      <c r="I17" s="6"/>
      <c r="J17" s="6"/>
      <c r="K17" s="6"/>
      <c r="L17" s="6"/>
    </row>
    <row r="18" spans="1:12" ht="48" customHeight="1">
      <c r="A18" s="2">
        <v>12</v>
      </c>
      <c r="B18" s="39" t="s">
        <v>77</v>
      </c>
      <c r="C18" s="5"/>
      <c r="D18" s="5"/>
      <c r="E18" s="5"/>
      <c r="F18" s="5"/>
      <c r="G18" s="5"/>
      <c r="H18" s="6"/>
      <c r="I18" s="6"/>
      <c r="J18" s="6"/>
      <c r="K18" s="6"/>
      <c r="L18" s="6"/>
    </row>
    <row r="19" spans="1:12" ht="45">
      <c r="A19" s="2">
        <v>13</v>
      </c>
      <c r="B19" s="39" t="s">
        <v>53</v>
      </c>
      <c r="C19" s="5"/>
      <c r="D19" s="5"/>
      <c r="E19" s="5"/>
      <c r="F19" s="5"/>
      <c r="G19" s="5"/>
      <c r="H19" s="6"/>
      <c r="I19" s="6"/>
      <c r="J19" s="6"/>
      <c r="K19" s="6"/>
      <c r="L19" s="6"/>
    </row>
    <row r="20" spans="1:12" ht="45">
      <c r="A20" s="2">
        <v>14</v>
      </c>
      <c r="B20" s="39" t="s">
        <v>70</v>
      </c>
      <c r="C20" s="5"/>
      <c r="D20" s="5"/>
      <c r="E20" s="5"/>
      <c r="F20" s="5"/>
      <c r="G20" s="5"/>
      <c r="H20" s="6"/>
      <c r="I20" s="6"/>
      <c r="J20" s="6"/>
      <c r="K20" s="6"/>
      <c r="L20" s="6"/>
    </row>
    <row r="21" spans="1:12" ht="77.25" customHeight="1">
      <c r="A21" s="2">
        <v>15</v>
      </c>
      <c r="B21" s="39" t="s">
        <v>71</v>
      </c>
      <c r="C21" s="5"/>
      <c r="D21" s="5"/>
      <c r="E21" s="5"/>
      <c r="F21" s="5"/>
      <c r="G21" s="5"/>
      <c r="H21" s="6"/>
      <c r="I21" s="6"/>
      <c r="J21" s="6"/>
      <c r="K21" s="6"/>
      <c r="L21" s="6"/>
    </row>
    <row r="22" spans="1:12" ht="47.25" customHeight="1">
      <c r="A22" s="2">
        <v>16</v>
      </c>
      <c r="B22" s="39" t="s">
        <v>80</v>
      </c>
      <c r="C22" s="5"/>
      <c r="D22" s="5"/>
      <c r="E22" s="5"/>
      <c r="F22" s="5"/>
      <c r="G22" s="5"/>
      <c r="H22" s="6"/>
      <c r="I22" s="6"/>
      <c r="J22" s="6"/>
      <c r="K22" s="6"/>
      <c r="L22" s="6"/>
    </row>
    <row r="23" spans="1:12" ht="30">
      <c r="A23" s="2">
        <v>17</v>
      </c>
      <c r="B23" s="39" t="s">
        <v>72</v>
      </c>
      <c r="C23" s="5"/>
      <c r="D23" s="5"/>
      <c r="E23" s="5"/>
      <c r="F23" s="5"/>
      <c r="G23" s="5"/>
      <c r="H23" s="6"/>
      <c r="I23" s="6"/>
      <c r="J23" s="6"/>
      <c r="K23" s="6"/>
      <c r="L23" s="6"/>
    </row>
    <row r="24" spans="1:12" ht="34.5" customHeight="1">
      <c r="A24" s="2">
        <v>18</v>
      </c>
      <c r="B24" s="39" t="s">
        <v>73</v>
      </c>
      <c r="C24" s="5"/>
      <c r="D24" s="5"/>
      <c r="E24" s="5"/>
      <c r="F24" s="5"/>
      <c r="G24" s="5"/>
      <c r="H24" s="6"/>
      <c r="I24" s="6"/>
      <c r="J24" s="6"/>
      <c r="K24" s="6"/>
      <c r="L24" s="6"/>
    </row>
    <row r="25" spans="1:12" ht="63" customHeight="1">
      <c r="A25" s="2">
        <v>19</v>
      </c>
      <c r="B25" s="69" t="s">
        <v>74</v>
      </c>
      <c r="C25" s="5"/>
      <c r="D25" s="5"/>
      <c r="E25" s="5"/>
      <c r="F25" s="5"/>
      <c r="G25" s="5"/>
      <c r="H25" s="6"/>
      <c r="I25" s="6"/>
      <c r="J25" s="6"/>
      <c r="K25" s="6"/>
      <c r="L25" s="6"/>
    </row>
    <row r="26" spans="1:12" ht="37.5" customHeight="1">
      <c r="A26" s="2">
        <v>20</v>
      </c>
      <c r="B26" s="39" t="s">
        <v>75</v>
      </c>
      <c r="C26" s="5"/>
      <c r="D26" s="5"/>
      <c r="E26" s="5"/>
      <c r="F26" s="5"/>
      <c r="G26" s="5"/>
      <c r="H26" s="6"/>
      <c r="I26" s="6"/>
      <c r="J26" s="6"/>
      <c r="K26" s="6"/>
      <c r="L26" s="6"/>
    </row>
    <row r="27" spans="1:12" ht="30">
      <c r="A27" s="2">
        <v>21</v>
      </c>
      <c r="B27" s="39" t="s">
        <v>54</v>
      </c>
      <c r="C27" s="5"/>
      <c r="D27" s="5"/>
      <c r="E27" s="5"/>
      <c r="F27" s="5"/>
      <c r="G27" s="5"/>
      <c r="H27" s="6"/>
      <c r="I27" s="6"/>
      <c r="J27" s="6"/>
      <c r="K27" s="6"/>
      <c r="L27" s="6"/>
    </row>
    <row r="28" spans="1:12" s="68" customFormat="1" ht="30">
      <c r="A28" s="2">
        <v>22</v>
      </c>
      <c r="B28" s="39" t="s">
        <v>55</v>
      </c>
      <c r="C28" s="5"/>
      <c r="D28" s="5"/>
      <c r="E28" s="5"/>
      <c r="F28" s="5"/>
      <c r="G28" s="5"/>
      <c r="H28" s="6"/>
      <c r="I28" s="6"/>
      <c r="J28" s="6"/>
      <c r="K28" s="6"/>
      <c r="L28" s="6"/>
    </row>
    <row r="29" spans="1:12" s="68" customFormat="1" ht="47.25" customHeight="1">
      <c r="A29" s="2">
        <v>23</v>
      </c>
      <c r="B29" s="39" t="s">
        <v>76</v>
      </c>
      <c r="C29" s="5"/>
      <c r="D29" s="5"/>
      <c r="E29" s="5"/>
      <c r="F29" s="5"/>
      <c r="G29" s="5"/>
      <c r="H29" s="6"/>
      <c r="I29" s="6"/>
      <c r="J29" s="6"/>
      <c r="K29" s="6"/>
      <c r="L29" s="6"/>
    </row>
    <row r="30" spans="1:12" s="68" customFormat="1" ht="30">
      <c r="A30" s="2">
        <v>24</v>
      </c>
      <c r="B30" s="39" t="s">
        <v>56</v>
      </c>
      <c r="C30" s="5"/>
      <c r="D30" s="5"/>
      <c r="E30" s="5"/>
      <c r="F30" s="5"/>
      <c r="G30" s="5"/>
      <c r="H30" s="6"/>
      <c r="I30" s="6"/>
      <c r="J30" s="6"/>
      <c r="K30" s="6"/>
      <c r="L30" s="6"/>
    </row>
    <row r="31" spans="1:12" ht="30.75" customHeight="1">
      <c r="A31" s="3"/>
      <c r="B31" s="4" t="s">
        <v>25</v>
      </c>
      <c r="C31" s="40"/>
      <c r="D31" s="41"/>
      <c r="E31" s="42">
        <f>SUM(C7:G30)</f>
        <v>0</v>
      </c>
      <c r="F31" s="41"/>
      <c r="G31" s="43"/>
      <c r="H31" s="44"/>
      <c r="I31" s="45"/>
      <c r="J31" s="46">
        <f>SUM(H7:L30)</f>
        <v>0</v>
      </c>
      <c r="K31" s="45"/>
      <c r="L31" s="47"/>
    </row>
    <row r="32" spans="1:12" ht="30" customHeight="1">
      <c r="A32" s="3"/>
      <c r="B32" s="4" t="s">
        <v>26</v>
      </c>
      <c r="C32" s="40"/>
      <c r="D32" s="41"/>
      <c r="E32" s="42">
        <f>COUNTA(B7:B30)*7</f>
        <v>168</v>
      </c>
      <c r="F32" s="41"/>
      <c r="G32" s="43"/>
      <c r="H32" s="44"/>
      <c r="I32" s="45"/>
      <c r="J32" s="46">
        <f>COUNTA(B7:B30)*7</f>
        <v>168</v>
      </c>
      <c r="K32" s="45"/>
      <c r="L32" s="47"/>
    </row>
    <row r="33" spans="1:12">
      <c r="A33" s="62"/>
      <c r="B33" s="62"/>
      <c r="C33" s="109" t="s">
        <v>23</v>
      </c>
      <c r="D33" s="110"/>
      <c r="E33" s="110"/>
      <c r="F33" s="110"/>
      <c r="G33" s="111"/>
      <c r="H33" s="112" t="s">
        <v>24</v>
      </c>
      <c r="I33" s="113"/>
      <c r="J33" s="113"/>
      <c r="K33" s="113"/>
      <c r="L33" s="114"/>
    </row>
    <row r="34" spans="1:12" ht="30" customHeight="1">
      <c r="A34" s="63" t="s">
        <v>4</v>
      </c>
      <c r="B34" s="64" t="s">
        <v>27</v>
      </c>
      <c r="C34" s="36">
        <v>0</v>
      </c>
      <c r="D34" s="34" t="s">
        <v>0</v>
      </c>
      <c r="E34" s="35" t="s">
        <v>1</v>
      </c>
      <c r="F34" s="35" t="s">
        <v>2</v>
      </c>
      <c r="G34" s="33">
        <v>7</v>
      </c>
      <c r="H34" s="33">
        <v>0</v>
      </c>
      <c r="I34" s="34" t="s">
        <v>0</v>
      </c>
      <c r="J34" s="35" t="s">
        <v>1</v>
      </c>
      <c r="K34" s="35" t="s">
        <v>2</v>
      </c>
      <c r="L34" s="33">
        <v>7</v>
      </c>
    </row>
    <row r="35" spans="1:12">
      <c r="A35" s="2">
        <v>1</v>
      </c>
      <c r="B35" s="39" t="s">
        <v>15</v>
      </c>
      <c r="C35" s="5"/>
      <c r="D35" s="5"/>
      <c r="E35" s="5"/>
      <c r="F35" s="5"/>
      <c r="G35" s="5"/>
      <c r="H35" s="6"/>
      <c r="I35" s="6"/>
      <c r="J35" s="6"/>
      <c r="K35" s="6"/>
      <c r="L35" s="6"/>
    </row>
    <row r="36" spans="1:12">
      <c r="A36" s="2">
        <v>2</v>
      </c>
      <c r="B36" s="39" t="s">
        <v>48</v>
      </c>
      <c r="C36" s="5"/>
      <c r="D36" s="5"/>
      <c r="E36" s="5"/>
      <c r="F36" s="5"/>
      <c r="G36" s="5"/>
      <c r="H36" s="6"/>
      <c r="I36" s="6"/>
      <c r="J36" s="6"/>
      <c r="K36" s="6"/>
      <c r="L36" s="6"/>
    </row>
    <row r="37" spans="1:12">
      <c r="A37" s="2">
        <v>3</v>
      </c>
      <c r="B37" s="39"/>
      <c r="C37" s="5"/>
      <c r="D37" s="5"/>
      <c r="E37" s="5"/>
      <c r="F37" s="5"/>
      <c r="G37" s="5"/>
      <c r="H37" s="6"/>
      <c r="I37" s="6"/>
      <c r="J37" s="6"/>
      <c r="K37" s="6"/>
      <c r="L37" s="6"/>
    </row>
    <row r="38" spans="1:12" ht="30.75" customHeight="1">
      <c r="A38" s="3"/>
      <c r="B38" s="4" t="s">
        <v>25</v>
      </c>
      <c r="C38" s="40"/>
      <c r="D38" s="41"/>
      <c r="E38" s="42">
        <f>SUM(C35:G37)</f>
        <v>0</v>
      </c>
      <c r="F38" s="41"/>
      <c r="G38" s="43"/>
      <c r="H38" s="44"/>
      <c r="I38" s="45"/>
      <c r="J38" s="46">
        <f>SUM(H35:L37)</f>
        <v>0</v>
      </c>
      <c r="K38" s="45"/>
      <c r="L38" s="47"/>
    </row>
    <row r="39" spans="1:12" ht="28.5" customHeight="1">
      <c r="A39" s="3"/>
      <c r="B39" s="4" t="s">
        <v>26</v>
      </c>
      <c r="C39" s="40"/>
      <c r="D39" s="41"/>
      <c r="E39" s="42">
        <f>COUNTA(B35:B37)*7</f>
        <v>14</v>
      </c>
      <c r="F39" s="41"/>
      <c r="G39" s="43"/>
      <c r="H39" s="44"/>
      <c r="I39" s="45"/>
      <c r="J39" s="46">
        <f>COUNTA(B35:B37)*7</f>
        <v>14</v>
      </c>
      <c r="K39" s="45"/>
      <c r="L39" s="47"/>
    </row>
    <row r="40" spans="1:12" ht="45" customHeight="1">
      <c r="A40" s="37" t="s">
        <v>5</v>
      </c>
      <c r="B40" s="38" t="s">
        <v>28</v>
      </c>
      <c r="C40" s="36">
        <v>0</v>
      </c>
      <c r="D40" s="34" t="s">
        <v>0</v>
      </c>
      <c r="E40" s="35" t="s">
        <v>1</v>
      </c>
      <c r="F40" s="35" t="s">
        <v>2</v>
      </c>
      <c r="G40" s="33">
        <v>7</v>
      </c>
      <c r="H40" s="33">
        <v>0</v>
      </c>
      <c r="I40" s="34" t="s">
        <v>0</v>
      </c>
      <c r="J40" s="35" t="s">
        <v>1</v>
      </c>
      <c r="K40" s="35" t="s">
        <v>2</v>
      </c>
      <c r="L40" s="33">
        <v>7</v>
      </c>
    </row>
    <row r="41" spans="1:12">
      <c r="A41" s="2">
        <v>1</v>
      </c>
      <c r="B41" s="39" t="s">
        <v>12</v>
      </c>
      <c r="C41" s="5"/>
      <c r="D41" s="5"/>
      <c r="E41" s="5"/>
      <c r="F41" s="5"/>
      <c r="G41" s="5"/>
      <c r="H41" s="6"/>
      <c r="I41" s="6"/>
      <c r="J41" s="6"/>
      <c r="K41" s="6"/>
      <c r="L41" s="6"/>
    </row>
    <row r="42" spans="1:12">
      <c r="A42" s="2">
        <v>2</v>
      </c>
      <c r="B42" s="39" t="s">
        <v>13</v>
      </c>
      <c r="C42" s="5"/>
      <c r="D42" s="5"/>
      <c r="E42" s="5"/>
      <c r="F42" s="5"/>
      <c r="G42" s="5"/>
      <c r="H42" s="6"/>
      <c r="I42" s="6"/>
      <c r="J42" s="6"/>
      <c r="K42" s="6"/>
      <c r="L42" s="6"/>
    </row>
    <row r="43" spans="1:12">
      <c r="A43" s="2">
        <v>3</v>
      </c>
      <c r="B43" s="39" t="s">
        <v>14</v>
      </c>
      <c r="C43" s="5"/>
      <c r="D43" s="5"/>
      <c r="E43" s="5"/>
      <c r="F43" s="5"/>
      <c r="G43" s="5"/>
      <c r="H43" s="6"/>
      <c r="I43" s="6"/>
      <c r="J43" s="6"/>
      <c r="K43" s="6"/>
      <c r="L43" s="6"/>
    </row>
    <row r="44" spans="1:12">
      <c r="A44" s="2">
        <v>4</v>
      </c>
      <c r="B44" s="39" t="s">
        <v>43</v>
      </c>
      <c r="C44" s="5"/>
      <c r="D44" s="5"/>
      <c r="E44" s="5"/>
      <c r="F44" s="5"/>
      <c r="G44" s="5"/>
      <c r="H44" s="6"/>
      <c r="I44" s="6"/>
      <c r="J44" s="6"/>
      <c r="K44" s="6"/>
      <c r="L44" s="6"/>
    </row>
    <row r="45" spans="1:12">
      <c r="A45" s="2">
        <v>5</v>
      </c>
      <c r="B45" s="39" t="s">
        <v>44</v>
      </c>
      <c r="C45" s="5"/>
      <c r="D45" s="5"/>
      <c r="E45" s="5"/>
      <c r="F45" s="5"/>
      <c r="G45" s="5"/>
      <c r="H45" s="6"/>
      <c r="I45" s="6"/>
      <c r="J45" s="6"/>
      <c r="K45" s="6"/>
      <c r="L45" s="6"/>
    </row>
    <row r="46" spans="1:12">
      <c r="A46" s="2">
        <v>6</v>
      </c>
      <c r="B46" s="39" t="s">
        <v>45</v>
      </c>
      <c r="C46" s="5"/>
      <c r="D46" s="5"/>
      <c r="E46" s="5"/>
      <c r="F46" s="5"/>
      <c r="G46" s="5"/>
      <c r="H46" s="6"/>
      <c r="I46" s="6"/>
      <c r="J46" s="6"/>
      <c r="K46" s="6"/>
      <c r="L46" s="6"/>
    </row>
    <row r="47" spans="1:12">
      <c r="A47" s="2">
        <v>7</v>
      </c>
      <c r="B47" s="39" t="s">
        <v>46</v>
      </c>
      <c r="C47" s="5"/>
      <c r="D47" s="5"/>
      <c r="E47" s="5"/>
      <c r="F47" s="5"/>
      <c r="G47" s="5"/>
      <c r="H47" s="6"/>
      <c r="I47" s="6"/>
      <c r="J47" s="6"/>
      <c r="K47" s="6"/>
      <c r="L47" s="6"/>
    </row>
    <row r="48" spans="1:12">
      <c r="A48" s="2">
        <v>8</v>
      </c>
      <c r="B48" s="39" t="s">
        <v>47</v>
      </c>
      <c r="C48" s="5"/>
      <c r="D48" s="5"/>
      <c r="E48" s="5"/>
      <c r="F48" s="5"/>
      <c r="G48" s="5"/>
      <c r="H48" s="6"/>
      <c r="I48" s="6"/>
      <c r="J48" s="6"/>
      <c r="K48" s="6"/>
      <c r="L48" s="6"/>
    </row>
    <row r="49" spans="1:12">
      <c r="A49" s="2">
        <v>9</v>
      </c>
      <c r="B49" s="39"/>
      <c r="C49" s="5"/>
      <c r="D49" s="5"/>
      <c r="E49" s="5"/>
      <c r="F49" s="5"/>
      <c r="G49" s="5"/>
      <c r="H49" s="6"/>
      <c r="I49" s="6"/>
      <c r="J49" s="6"/>
      <c r="K49" s="6"/>
      <c r="L49" s="6"/>
    </row>
    <row r="50" spans="1:12">
      <c r="A50" s="2">
        <v>10</v>
      </c>
      <c r="B50" s="39"/>
      <c r="C50" s="5"/>
      <c r="D50" s="5"/>
      <c r="E50" s="5"/>
      <c r="F50" s="5"/>
      <c r="G50" s="5"/>
      <c r="H50" s="6"/>
      <c r="I50" s="6"/>
      <c r="J50" s="6"/>
      <c r="K50" s="6"/>
      <c r="L50" s="6"/>
    </row>
    <row r="51" spans="1:12" ht="28.5" customHeight="1">
      <c r="A51" s="3"/>
      <c r="B51" s="4" t="s">
        <v>25</v>
      </c>
      <c r="C51" s="40"/>
      <c r="D51" s="41"/>
      <c r="E51" s="42">
        <f>SUM(C41:G50)</f>
        <v>0</v>
      </c>
      <c r="F51" s="41"/>
      <c r="G51" s="43"/>
      <c r="H51" s="44"/>
      <c r="I51" s="45"/>
      <c r="J51" s="46">
        <f>SUM(H41:L50)</f>
        <v>0</v>
      </c>
      <c r="K51" s="45"/>
      <c r="L51" s="47"/>
    </row>
    <row r="52" spans="1:12" ht="30.75" customHeight="1">
      <c r="A52" s="3"/>
      <c r="B52" s="4" t="s">
        <v>26</v>
      </c>
      <c r="C52" s="40"/>
      <c r="D52" s="41"/>
      <c r="E52" s="42">
        <f>COUNTA(B41:B50)*7</f>
        <v>56</v>
      </c>
      <c r="F52" s="41"/>
      <c r="G52" s="43"/>
      <c r="H52" s="44"/>
      <c r="I52" s="45"/>
      <c r="J52" s="46">
        <f>COUNTA(B41:B50)*7</f>
        <v>56</v>
      </c>
      <c r="K52" s="45"/>
      <c r="L52" s="47"/>
    </row>
  </sheetData>
  <sheetProtection password="CE28" sheet="1" objects="1" scenarios="1"/>
  <protectedRanges>
    <protectedRange sqref="B41:L50" name="BahagianC"/>
    <protectedRange sqref="B35:L37" name="BahagianB"/>
  </protectedRanges>
  <dataConsolidate/>
  <mergeCells count="5">
    <mergeCell ref="A3:L3"/>
    <mergeCell ref="C33:G33"/>
    <mergeCell ref="H33:L33"/>
    <mergeCell ref="C5:G5"/>
    <mergeCell ref="H5:L5"/>
  </mergeCells>
  <dataValidations count="5">
    <dataValidation type="whole" allowBlank="1" showInputMessage="1" showErrorMessage="1" errorTitle="Perhatian" error="Sila masukkan markah mengikut skala yang diberikan" sqref="C41:C50 C35:C37 H35:H37 H41:H50 C7:C30 H7:H30">
      <formula1>0</formula1>
      <formula2>0</formula2>
    </dataValidation>
    <dataValidation type="whole" allowBlank="1" showInputMessage="1" showErrorMessage="1" errorTitle="Perhatian!" error="Sila masukkan markah mengikut skala yang diberikan" sqref="I41:I50 D35:D37 I35:I37 D41:D50 D7:D30 I7:I30">
      <formula1>1</formula1>
      <formula2>2</formula2>
    </dataValidation>
    <dataValidation type="whole" allowBlank="1" showInputMessage="1" showErrorMessage="1" errorTitle="Perhatian!!" error="Sila masukkan markah mengikut skala yang diberikan" sqref="E41:E50 E35:E37 J35:J37 J41:J50 E7:E30 J7:J30">
      <formula1>3</formula1>
      <formula2>4</formula2>
    </dataValidation>
    <dataValidation type="whole" allowBlank="1" showInputMessage="1" showErrorMessage="1" errorTitle="Perhatian!!!" error="Sila masukkan markah mengikut skala yang diberikan" sqref="F41:F50 F35:F37 K35:K37 K41:K50 F7:F30 K7:K30">
      <formula1>5</formula1>
      <formula2>6</formula2>
    </dataValidation>
    <dataValidation type="whole" allowBlank="1" showInputMessage="1" showErrorMessage="1" errorTitle="Perhatian!!!!" error="Sila masukkan markah mengikut skala yang diberikan" sqref="G41:G50 G35:G37 L35:L37 L41:L50 G7:G30 L7:L30">
      <formula1>7</formula1>
      <formula2>7</formula2>
    </dataValidation>
  </dataValidations>
  <pageMargins left="0.7" right="0.7" top="0.75" bottom="0.75" header="0.3" footer="0.3"/>
  <pageSetup paperSize="9" scale="85" orientation="portrait" r:id="rId1"/>
  <rowBreaks count="1" manualBreakCount="1">
    <brk id="21" max="11" man="1"/>
  </rowBreaks>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view="pageBreakPreview" zoomScaleNormal="100" zoomScaleSheetLayoutView="100" workbookViewId="0">
      <selection activeCell="B8" sqref="B8:D8"/>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48"/>
      <c r="B1" s="49"/>
      <c r="C1" s="49"/>
      <c r="D1" s="49"/>
      <c r="E1" s="49"/>
      <c r="F1" s="49"/>
      <c r="G1" s="50"/>
    </row>
    <row r="2" spans="1:11">
      <c r="A2" s="51"/>
      <c r="B2" s="10" t="s">
        <v>35</v>
      </c>
      <c r="C2" s="11"/>
      <c r="D2" s="11"/>
      <c r="E2" s="11"/>
      <c r="F2" s="11"/>
      <c r="G2" s="52"/>
      <c r="H2" s="7"/>
    </row>
    <row r="3" spans="1:11" ht="27" customHeight="1">
      <c r="A3" s="51"/>
      <c r="B3" s="11"/>
      <c r="C3" s="11"/>
      <c r="D3" s="11"/>
      <c r="E3" s="11"/>
      <c r="F3" s="11"/>
      <c r="G3" s="52"/>
      <c r="H3" s="7"/>
    </row>
    <row r="4" spans="1:11" ht="75">
      <c r="A4" s="51"/>
      <c r="B4" s="12"/>
      <c r="C4" s="66" t="s">
        <v>23</v>
      </c>
      <c r="D4" s="66" t="s">
        <v>29</v>
      </c>
      <c r="E4" s="66" t="s">
        <v>30</v>
      </c>
      <c r="F4" s="66" t="s">
        <v>31</v>
      </c>
      <c r="G4" s="52"/>
      <c r="H4" s="7"/>
    </row>
    <row r="5" spans="1:11" ht="38.25" customHeight="1">
      <c r="A5" s="51"/>
      <c r="B5" s="16" t="s">
        <v>32</v>
      </c>
      <c r="C5" s="15">
        <f>Evaluating!E31</f>
        <v>0</v>
      </c>
      <c r="D5" s="15">
        <f>Evaluating!J31</f>
        <v>0</v>
      </c>
      <c r="E5" s="17">
        <f>IFERROR(60*(C5/Evaluating!E32),0)</f>
        <v>0</v>
      </c>
      <c r="F5" s="17">
        <f>IFERROR(60*(D5/Evaluating!J32),0)</f>
        <v>0</v>
      </c>
      <c r="G5" s="53"/>
      <c r="J5" s="8"/>
      <c r="K5" s="8"/>
    </row>
    <row r="6" spans="1:11" ht="51.75" customHeight="1">
      <c r="A6" s="51"/>
      <c r="B6" s="16" t="s">
        <v>33</v>
      </c>
      <c r="C6" s="15">
        <f>Evaluating!E38</f>
        <v>0</v>
      </c>
      <c r="D6" s="15">
        <f>Evaluating!J38</f>
        <v>0</v>
      </c>
      <c r="E6" s="17">
        <f>IFERROR(20*(C6/Evaluating!E39),0)</f>
        <v>0</v>
      </c>
      <c r="F6" s="17">
        <f>IFERROR(20*(D6/Evaluating!J39),0)</f>
        <v>0</v>
      </c>
      <c r="G6" s="53"/>
      <c r="J6" s="8"/>
      <c r="K6" s="8"/>
    </row>
    <row r="7" spans="1:11" ht="54.75" customHeight="1">
      <c r="A7" s="51"/>
      <c r="B7" s="16" t="s">
        <v>40</v>
      </c>
      <c r="C7" s="15">
        <f>Evaluating!E51</f>
        <v>0</v>
      </c>
      <c r="D7" s="15">
        <f>Evaluating!J51</f>
        <v>0</v>
      </c>
      <c r="E7" s="17">
        <f>IFERROR(20*(C7/Evaluating!E52),0)</f>
        <v>0</v>
      </c>
      <c r="F7" s="17">
        <f>IFERROR(20*(D7/Evaluating!J52),0)</f>
        <v>0</v>
      </c>
      <c r="G7" s="53"/>
      <c r="J7" s="8"/>
      <c r="K7" s="8"/>
    </row>
    <row r="8" spans="1:11" ht="20.25" customHeight="1">
      <c r="A8" s="51"/>
      <c r="B8" s="118" t="s">
        <v>42</v>
      </c>
      <c r="C8" s="119"/>
      <c r="D8" s="119"/>
      <c r="E8" s="18">
        <f>SUM(E5:E7)</f>
        <v>0</v>
      </c>
      <c r="F8" s="18">
        <f>SUM(F5:F7)</f>
        <v>0</v>
      </c>
      <c r="G8" s="53"/>
      <c r="J8" s="8"/>
      <c r="K8" s="8"/>
    </row>
    <row r="9" spans="1:11" ht="28.5" customHeight="1">
      <c r="A9" s="51"/>
      <c r="B9" s="120" t="s">
        <v>36</v>
      </c>
      <c r="C9" s="121"/>
      <c r="D9" s="121"/>
      <c r="E9" s="19">
        <v>0.2</v>
      </c>
      <c r="F9" s="19">
        <v>0.8</v>
      </c>
      <c r="G9" s="53"/>
      <c r="J9" s="9"/>
      <c r="K9" s="9"/>
    </row>
    <row r="10" spans="1:11" ht="28.5" customHeight="1">
      <c r="A10" s="51"/>
      <c r="B10" s="115" t="s">
        <v>37</v>
      </c>
      <c r="C10" s="115"/>
      <c r="D10" s="116"/>
      <c r="E10" s="122">
        <f>(E9*E8)+(F9*F8)</f>
        <v>0</v>
      </c>
      <c r="F10" s="123"/>
      <c r="G10" s="53"/>
      <c r="J10" s="117"/>
      <c r="K10" s="117"/>
    </row>
    <row r="11" spans="1:11">
      <c r="A11" s="51"/>
      <c r="B11" s="13"/>
      <c r="C11" s="13"/>
      <c r="D11" s="13"/>
      <c r="E11" s="13"/>
      <c r="F11" s="13"/>
      <c r="G11" s="53"/>
    </row>
    <row r="12" spans="1:11">
      <c r="A12" s="51"/>
      <c r="B12" s="13"/>
      <c r="C12" s="13"/>
      <c r="D12" s="13"/>
      <c r="E12" s="13"/>
      <c r="F12" s="13"/>
      <c r="G12" s="53"/>
    </row>
    <row r="13" spans="1:11">
      <c r="A13" s="51"/>
      <c r="B13" s="22" t="s">
        <v>34</v>
      </c>
      <c r="C13" s="23"/>
      <c r="D13" s="23"/>
      <c r="E13" s="23"/>
      <c r="F13" s="24"/>
      <c r="G13" s="53"/>
    </row>
    <row r="14" spans="1:11">
      <c r="A14" s="51"/>
      <c r="B14" s="25"/>
      <c r="C14" s="26"/>
      <c r="D14" s="26"/>
      <c r="E14" s="26"/>
      <c r="F14" s="27"/>
      <c r="G14" s="53"/>
    </row>
    <row r="15" spans="1:11">
      <c r="A15" s="51"/>
      <c r="B15" s="25"/>
      <c r="C15" s="26"/>
      <c r="D15" s="26"/>
      <c r="E15" s="26"/>
      <c r="F15" s="27"/>
      <c r="G15" s="53"/>
    </row>
    <row r="16" spans="1:11">
      <c r="A16" s="51"/>
      <c r="B16" s="25"/>
      <c r="C16" s="26"/>
      <c r="D16" s="26"/>
      <c r="E16" s="26"/>
      <c r="F16" s="27"/>
      <c r="G16" s="53"/>
    </row>
    <row r="17" spans="1:7">
      <c r="A17" s="51"/>
      <c r="B17" s="25"/>
      <c r="C17" s="26"/>
      <c r="D17" s="26"/>
      <c r="E17" s="26"/>
      <c r="F17" s="27"/>
      <c r="G17" s="53"/>
    </row>
    <row r="18" spans="1:7">
      <c r="A18" s="51"/>
      <c r="B18" s="25"/>
      <c r="C18" s="26"/>
      <c r="D18" s="26"/>
      <c r="E18" s="26"/>
      <c r="F18" s="27"/>
      <c r="G18" s="53"/>
    </row>
    <row r="19" spans="1:7">
      <c r="A19" s="51"/>
      <c r="B19" s="25"/>
      <c r="C19" s="26"/>
      <c r="D19" s="26"/>
      <c r="E19" s="26"/>
      <c r="F19" s="27"/>
      <c r="G19" s="53"/>
    </row>
    <row r="20" spans="1:7">
      <c r="A20" s="51"/>
      <c r="B20" s="25"/>
      <c r="C20" s="26"/>
      <c r="D20" s="26"/>
      <c r="E20" s="26"/>
      <c r="F20" s="27"/>
      <c r="G20" s="53"/>
    </row>
    <row r="21" spans="1:7">
      <c r="A21" s="51"/>
      <c r="B21" s="28"/>
      <c r="C21" s="29"/>
      <c r="D21" s="29"/>
      <c r="E21" s="29"/>
      <c r="F21" s="30"/>
      <c r="G21" s="53"/>
    </row>
    <row r="22" spans="1:7">
      <c r="A22" s="51"/>
      <c r="B22" s="13"/>
      <c r="C22" s="13"/>
      <c r="D22" s="13"/>
      <c r="E22" s="13"/>
      <c r="F22" s="13"/>
      <c r="G22" s="53"/>
    </row>
    <row r="23" spans="1:7">
      <c r="A23" s="51"/>
      <c r="B23" s="13"/>
      <c r="C23" s="13"/>
      <c r="D23" s="13"/>
      <c r="E23" s="13"/>
      <c r="F23" s="13"/>
      <c r="G23" s="53"/>
    </row>
    <row r="24" spans="1:7">
      <c r="A24" s="51"/>
      <c r="B24" s="14" t="s">
        <v>6</v>
      </c>
      <c r="C24" s="13"/>
      <c r="D24" s="13"/>
      <c r="E24" s="14" t="s">
        <v>8</v>
      </c>
      <c r="F24" s="13"/>
      <c r="G24" s="53"/>
    </row>
    <row r="25" spans="1:7">
      <c r="A25" s="51"/>
      <c r="B25" s="21" t="s">
        <v>7</v>
      </c>
      <c r="C25" s="20"/>
      <c r="D25" s="20"/>
      <c r="E25" s="67" t="s">
        <v>39</v>
      </c>
      <c r="F25" s="13"/>
      <c r="G25" s="53"/>
    </row>
    <row r="26" spans="1:7">
      <c r="A26" s="51"/>
      <c r="B26" s="67" t="s">
        <v>38</v>
      </c>
      <c r="C26" s="20"/>
      <c r="D26" s="20"/>
      <c r="E26" s="67" t="s">
        <v>38</v>
      </c>
      <c r="F26" s="13"/>
      <c r="G26" s="53"/>
    </row>
    <row r="27" spans="1:7">
      <c r="A27" s="51"/>
      <c r="B27" s="13"/>
      <c r="C27" s="13"/>
      <c r="D27" s="13"/>
      <c r="E27" s="13"/>
      <c r="F27" s="13"/>
      <c r="G27" s="53"/>
    </row>
    <row r="28" spans="1:7">
      <c r="A28" s="51"/>
      <c r="B28" s="13"/>
      <c r="C28" s="13"/>
      <c r="D28" s="13"/>
      <c r="E28" s="13"/>
      <c r="F28" s="13"/>
      <c r="G28" s="53"/>
    </row>
    <row r="29" spans="1:7">
      <c r="A29" s="54"/>
      <c r="B29" s="55"/>
      <c r="C29" s="55"/>
      <c r="D29" s="55"/>
      <c r="E29" s="55"/>
      <c r="F29" s="55"/>
      <c r="G29" s="56"/>
    </row>
  </sheetData>
  <sheetProtection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2017-01-18T05:49:44Z</cp:lastPrinted>
  <dcterms:created xsi:type="dcterms:W3CDTF">2016-03-08T13:35:26Z</dcterms:created>
  <dcterms:modified xsi:type="dcterms:W3CDTF">2017-10-17T00:08:19Z</dcterms:modified>
</cp:coreProperties>
</file>