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32" i="1"/>
  <c r="J53" l="1"/>
  <c r="E53"/>
  <c r="J52"/>
  <c r="D7" i="2" s="1"/>
  <c r="E52" i="1"/>
  <c r="C7" i="2" s="1"/>
  <c r="J40" i="1"/>
  <c r="E40"/>
  <c r="J39"/>
  <c r="D6" i="2" s="1"/>
  <c r="E39" i="1"/>
  <c r="C6" i="2" s="1"/>
  <c r="J33" i="1"/>
  <c r="E33"/>
  <c r="J32"/>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<sst xmlns="http://schemas.openxmlformats.org/spreadsheetml/2006/main" count="104" uniqueCount="81">
  <si>
    <t>1 - 2</t>
  </si>
  <si>
    <t>3 - 4</t>
  </si>
  <si>
    <t>5 - 6</t>
  </si>
  <si>
    <t>A</t>
  </si>
  <si>
    <t>B</t>
  </si>
  <si>
    <t>C</t>
  </si>
  <si>
    <t>_________________________</t>
  </si>
  <si>
    <t xml:space="preserve">COACH: </t>
  </si>
  <si>
    <t xml:space="preserve"> ______________________</t>
  </si>
  <si>
    <t>PENILAIAN BERTERUSAN PRAKTIKAL</t>
  </si>
  <si>
    <t>NOSS</t>
  </si>
  <si>
    <t xml:space="preserve"> PENILAIAN BERTERUSAN PRAKTIKAL</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</si>
  <si>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</si>
  <si>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</si>
  <si>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</si>
  <si>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</si>
  <si>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</si>
  <si>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</si>
  <si>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</si>
  <si>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</si>
  <si>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</si>
  <si>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</si>
  <si>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</si>
  <si>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</si>
  <si>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</si>
  <si>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</si>
  <si>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</si>
  <si>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</si>
  <si>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</si>
  <si>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</si>
  <si>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</si>
  <si>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</si>
  <si>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</si>
  <si>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</si>
  <si>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</si>
  <si>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</si>
  <si>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</si>
  <si>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</si>
  <si>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</si>
  <si>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</si>
  <si>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</si>
  <si>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</si>
  <si>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</si>
  <si>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Kemahiran pembelajaran</t>
  </si>
  <si>
    <t>Kemahiran kepimpinan</t>
  </si>
  <si>
    <t>Multitasking dan pengutamaan</t>
  </si>
  <si>
    <t>Disiplin diri</t>
  </si>
  <si>
    <t>Kerja berpasukan</t>
  </si>
  <si>
    <t>PERUNDING GAYA FESYEN ACARA</t>
  </si>
  <si>
    <t>Aliran kerja pembuatan pakaian dikenalpasti</t>
  </si>
  <si>
    <t>Keperluan keselamatan yang berkaitan dikenalpasti</t>
  </si>
  <si>
    <t>Alatan dan bahan penampilan imej fesyen ditentukan</t>
  </si>
  <si>
    <t>Aksesori imej fesyen ditentukan</t>
  </si>
  <si>
    <t>Kaedah dan teknik gaya fesyen ditentukan mengikut keperluan</t>
  </si>
  <si>
    <t>Rekabentuk fesyen dan pakaian disahkan mengikut spesifikasi</t>
  </si>
  <si>
    <t>Personaliti dan persona pelanggan dinilai</t>
  </si>
  <si>
    <t>(PRACTICAL CONTINUOUS ASSESSMENT)</t>
  </si>
  <si>
    <t xml:space="preserve"> (TA-011-5:2013)</t>
  </si>
  <si>
    <t>(TA-011-5:2013 CU4)</t>
  </si>
  <si>
    <t>PENGURUSAN FESYEN DAN PAKAIAN</t>
  </si>
  <si>
    <t>Acara perunding gaya fesyen menggalakkan peningkatan imej secara maksimum bagi menyerlahkan trend fesyen terkini yang diaplikasi dalam kehidupan sebenar. Perundingan awal dengan pelanggan untuk mendapatkan maklumat berkenaan dengan keperluan gaya pelanggan, perunding kemudian perlu membuat cadangan untuk pengeluaran barangan fesyen dan pakaian (jika mereka juga mempunyai beberapa koleksi atas jenama sendiri) atau pereka mempunyai sumber untuk bekerja dengan dan / atau pakaian yang berbeza untuk dipertimbangkan oleh pelanggan.
Perantis yang kompeten dalam gaya fesyen ini akan dapat menjalankan perundingan fesyen, menyediakan kordinasi fesyen, mendapatkan barangan fesyen, memberi nasihat dalam perancangan pakaian dan kandungan editorial fesyen.
Hasil kompetensi ini adalah untuk membolehkan perundingan gaya fesyen  menjadi faktor penyumbang yang sangat penting ke arah imej seseorang, patuh kepada tatacara perunding imej fesyen yang profesional.</t>
  </si>
  <si>
    <t>KRITERIA PENILAIAN
(60%)</t>
  </si>
  <si>
    <r>
      <rPr>
        <b/>
        <sz val="11"/>
        <rFont val="Arial"/>
        <family val="2"/>
      </rPr>
      <t>Anda dikehendaki untuk menilai pelaksanaan aktiviti acara perunding gaya fesyen</t>
    </r>
    <r>
      <rPr>
        <b/>
        <sz val="11"/>
        <color rgb="FFFF0000"/>
        <rFont val="Arial"/>
        <family val="2"/>
      </rPr>
      <t xml:space="preserve">  </t>
    </r>
    <r>
      <rPr>
        <b/>
        <sz val="11"/>
        <color theme="1"/>
        <rFont val="Arial"/>
        <family val="2"/>
      </rPr>
      <t>menggunakan senarai semak di bawah.</t>
    </r>
  </si>
  <si>
    <t>Kaedah dan teknik gaya imej fesyen diterangkan, dicadangkan mengikut keperluan</t>
  </si>
  <si>
    <t>Jenis-jenis fabrik dikenalpasti</t>
  </si>
  <si>
    <t>Silhouette badan dan fesyen pakaian ditentukan</t>
  </si>
  <si>
    <t>Jenis trend rekabentuk fesyen dan pakaian dikenalpasti</t>
  </si>
  <si>
    <t>Jenis-jenis fabrik untuk rekabentuk fesyen pakaian ditentukan</t>
  </si>
  <si>
    <t>Jenis-jenis kaedah dan teknik rekabentuk ditentukan</t>
  </si>
  <si>
    <t>Jenis-jenis bahan dan alatan rekabentuk ditentukan</t>
  </si>
  <si>
    <t>Proses rekabentuk fesyen dan pakaian diterangkan mengikut susunan</t>
  </si>
  <si>
    <t>Rekabentuk silhouette fesyen dan pakaian ditentukan berdasarkan keperluan rekabentuk</t>
  </si>
  <si>
    <t>Tema dan konsep rekabentuk fesyen dan pakaian diaplikasi berdasarkan prinsip-prinsip rekabentuk</t>
  </si>
  <si>
    <r>
      <rPr>
        <i/>
        <sz val="11"/>
        <rFont val="Calibri"/>
        <family val="2"/>
        <scheme val="minor"/>
      </rPr>
      <t>Silhouette</t>
    </r>
    <r>
      <rPr>
        <sz val="11"/>
        <color theme="1"/>
        <rFont val="Calibri"/>
        <family val="2"/>
        <scheme val="minor"/>
      </rPr>
      <t xml:space="preserve"> dan struktur fizikal badan pelanggan disahkan</t>
    </r>
  </si>
  <si>
    <t>Fesyen dan gaya pelanggan disyorkan dan diselaraskan</t>
  </si>
  <si>
    <t>Aktiviti gaya dan fesyen pelanggan direkod untuk rujukan pada masa hadapan</t>
  </si>
  <si>
    <t>Tema, jenis gaya imej fesyen, konsep dan inspirasi warna untuk imej fesyen ditentukan mengikut keperluan</t>
  </si>
  <si>
    <t>Tema, jenis gaya imej fesyen, konsep dan inspirasi warna untuk imej fesyen dikenalpasti mengikut keperluan</t>
  </si>
  <si>
    <r>
      <t>Penampilan imej fesyen dan bentuk</t>
    </r>
    <r>
      <rPr>
        <i/>
        <sz val="11"/>
        <color rgb="FFFF0000"/>
        <rFont val="Calibri"/>
        <family val="2"/>
        <scheme val="minor"/>
      </rPr>
      <t xml:space="preserve"> </t>
    </r>
    <r>
      <rPr>
        <sz val="11"/>
        <color theme="1"/>
        <rFont val="Calibri"/>
        <family val="2"/>
        <scheme val="minor"/>
      </rPr>
      <t>badan/silhouette pakaian dikenalpasti mengikut keperluan</t>
    </r>
  </si>
  <si>
    <t>Variasi rekabentuk pakaian dikenalpasti</t>
  </si>
  <si>
    <t>Elemen-elemen dan prinsip-prinsip rekabentuk diterangkan</t>
  </si>
</sst>
</file>

<file path=xl/styles.xml><?xml version="1.0" encoding="utf-8"?>
<styleSheet xmlns="http://schemas.openxmlformats.org/spreadsheetml/2006/main">
  <fonts count="17">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i/>
      <sz val="11"/>
      <color rgb="FFFF0000"/>
      <name val="Calibri"/>
      <family val="2"/>
      <scheme val="minor"/>
    </font>
    <font>
      <b/>
      <sz val="15"/>
      <color theme="1"/>
      <name val="Arial"/>
      <family val="2"/>
    </font>
    <font>
      <b/>
      <sz val="15"/>
      <color theme="1"/>
      <name val="Calibri"/>
      <family val="2"/>
      <scheme val="minor"/>
    </font>
    <font>
      <b/>
      <sz val="11"/>
      <name val="Arial"/>
      <family val="2"/>
    </font>
    <font>
      <b/>
      <sz val="11"/>
      <color rgb="FFFF0000"/>
      <name val="Arial"/>
      <family val="2"/>
    </font>
    <font>
      <i/>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style="thin">
        <color indexed="64"/>
      </left>
      <right style="thin">
        <color indexed="64"/>
      </right>
      <top/>
      <bottom/>
      <diagonal/>
    </border>
  </borders>
  <cellStyleXfs count="1">
    <xf numFmtId="0" fontId="0" fillId="0" borderId="0"/>
  </cellStyleXfs>
  <cellXfs count="122">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0" fillId="0" borderId="0" xfId="0"/>
    <xf numFmtId="0" fontId="0" fillId="0" borderId="31" xfId="0" applyFill="1" applyBorder="1" applyAlignment="1">
      <alignment horizontal="left" vertical="center" wrapText="1"/>
    </xf>
    <xf numFmtId="0" fontId="2" fillId="0" borderId="22" xfId="0" applyFont="1" applyBorder="1" applyAlignment="1">
      <alignment vertical="center" wrapText="1"/>
    </xf>
    <xf numFmtId="0" fontId="13" fillId="0" borderId="0" xfId="0" applyFont="1"/>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2" fillId="7" borderId="15" xfId="0" applyFont="1" applyFill="1" applyBorder="1" applyAlignment="1">
      <alignment horizontal="center" vertical="center" wrapText="1"/>
    </xf>
    <xf numFmtId="0" fontId="13" fillId="0" borderId="16" xfId="0" applyFont="1" applyBorder="1"/>
    <xf numFmtId="0" fontId="13" fillId="0" borderId="17" xfId="0" applyFont="1" applyBorder="1"/>
    <xf numFmtId="0" fontId="12" fillId="7" borderId="18" xfId="0" applyFont="1" applyFill="1" applyBorder="1" applyAlignment="1">
      <alignment horizontal="center" vertical="center" wrapText="1"/>
    </xf>
    <xf numFmtId="0" fontId="13" fillId="0" borderId="0" xfId="0" applyFont="1"/>
    <xf numFmtId="0" fontId="13" fillId="0" borderId="19" xfId="0" applyFont="1" applyBorder="1"/>
    <xf numFmtId="0" fontId="12" fillId="7" borderId="18" xfId="0" applyFont="1" applyFill="1" applyBorder="1" applyAlignment="1">
      <alignment vertical="center" wrapText="1"/>
    </xf>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6"/>
  <sheetViews>
    <sheetView view="pageBreakPreview" topLeftCell="A9" zoomScaleNormal="100" zoomScaleSheetLayoutView="100" workbookViewId="0">
      <selection activeCell="C12" sqref="C12:E12"/>
    </sheetView>
  </sheetViews>
  <sheetFormatPr defaultRowHeight="15"/>
  <cols>
    <col min="2" max="2" width="25.140625" customWidth="1"/>
    <col min="3" max="3" width="46.28515625" customWidth="1"/>
    <col min="4" max="4" width="21" customWidth="1"/>
  </cols>
  <sheetData>
    <row r="3" spans="2:5" ht="15.75" thickBot="1"/>
    <row r="4" spans="2:5" s="71" customFormat="1" ht="40.5" customHeight="1">
      <c r="B4" s="77" t="s">
        <v>11</v>
      </c>
      <c r="C4" s="78"/>
      <c r="D4" s="78"/>
      <c r="E4" s="79"/>
    </row>
    <row r="5" spans="2:5" s="71" customFormat="1" ht="20.25" customHeight="1">
      <c r="B5" s="80" t="s">
        <v>56</v>
      </c>
      <c r="C5" s="81"/>
      <c r="D5" s="81"/>
      <c r="E5" s="82"/>
    </row>
    <row r="6" spans="2:5" s="71" customFormat="1" ht="15" customHeight="1">
      <c r="B6" s="83"/>
      <c r="C6" s="81"/>
      <c r="D6" s="81"/>
      <c r="E6" s="82"/>
    </row>
    <row r="7" spans="2:5" ht="35.25" customHeight="1" thickBot="1">
      <c r="B7" s="84"/>
      <c r="C7" s="85"/>
      <c r="D7" s="85"/>
      <c r="E7" s="86"/>
    </row>
    <row r="8" spans="2:5">
      <c r="B8" s="57" t="s">
        <v>10</v>
      </c>
      <c r="C8" s="87" t="s">
        <v>59</v>
      </c>
      <c r="D8" s="88"/>
      <c r="E8" s="89"/>
    </row>
    <row r="9" spans="2:5" ht="15.75" thickBot="1">
      <c r="B9" s="58" t="s">
        <v>16</v>
      </c>
      <c r="C9" s="74" t="s">
        <v>57</v>
      </c>
      <c r="D9" s="75"/>
      <c r="E9" s="76"/>
    </row>
    <row r="10" spans="2:5" ht="60.75" customHeight="1">
      <c r="B10" s="57" t="s">
        <v>19</v>
      </c>
      <c r="C10" s="59" t="s">
        <v>48</v>
      </c>
      <c r="D10" s="93" t="s">
        <v>41</v>
      </c>
      <c r="E10" s="95">
        <v>5</v>
      </c>
    </row>
    <row r="11" spans="2:5" ht="15.75" thickBot="1">
      <c r="B11" s="58" t="s">
        <v>17</v>
      </c>
      <c r="C11" s="70" t="s">
        <v>58</v>
      </c>
      <c r="D11" s="94"/>
      <c r="E11" s="96"/>
    </row>
    <row r="12" spans="2:5" ht="272.25" customHeight="1" thickBot="1">
      <c r="B12" s="65" t="s">
        <v>18</v>
      </c>
      <c r="C12" s="97" t="s">
        <v>60</v>
      </c>
      <c r="D12" s="98"/>
      <c r="E12" s="99"/>
    </row>
    <row r="13" spans="2:5" ht="16.5" thickBot="1">
      <c r="B13" s="60" t="s">
        <v>20</v>
      </c>
      <c r="C13" s="91"/>
      <c r="D13" s="91"/>
      <c r="E13" s="92"/>
    </row>
    <row r="14" spans="2:5">
      <c r="B14" s="72" t="s">
        <v>21</v>
      </c>
      <c r="C14" s="100"/>
      <c r="D14" s="101"/>
      <c r="E14" s="102"/>
    </row>
    <row r="15" spans="2:5" ht="15.75" thickBot="1">
      <c r="B15" s="73"/>
      <c r="C15" s="103"/>
      <c r="D15" s="104"/>
      <c r="E15" s="105"/>
    </row>
    <row r="16" spans="2:5" ht="16.5" thickBot="1">
      <c r="B16" s="58" t="s">
        <v>22</v>
      </c>
      <c r="C16" s="90"/>
      <c r="D16" s="91"/>
      <c r="E16" s="92"/>
    </row>
  </sheetData>
  <mergeCells count="13">
    <mergeCell ref="C16:E16"/>
    <mergeCell ref="D10:D11"/>
    <mergeCell ref="E10:E11"/>
    <mergeCell ref="C12:E12"/>
    <mergeCell ref="C13:E13"/>
    <mergeCell ref="C14:E15"/>
    <mergeCell ref="B14:B15"/>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3"/>
  <sheetViews>
    <sheetView view="pageBreakPreview" topLeftCell="A28" zoomScale="95" zoomScaleNormal="100" zoomScaleSheetLayoutView="95" workbookViewId="0">
      <selection activeCell="N46" sqref="N46"/>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1" t="s">
        <v>9</v>
      </c>
    </row>
    <row r="2" spans="1:12">
      <c r="A2" s="1"/>
    </row>
    <row r="3" spans="1:12" ht="44.25" customHeight="1">
      <c r="A3" s="106" t="s">
        <v>62</v>
      </c>
      <c r="B3" s="106"/>
      <c r="C3" s="106"/>
      <c r="D3" s="106"/>
      <c r="E3" s="106"/>
      <c r="F3" s="106"/>
      <c r="G3" s="106"/>
      <c r="H3" s="106"/>
      <c r="I3" s="106"/>
      <c r="J3" s="106"/>
      <c r="K3" s="106"/>
      <c r="L3" s="106"/>
    </row>
    <row r="5" spans="1:12">
      <c r="C5" s="107" t="s">
        <v>23</v>
      </c>
      <c r="D5" s="108"/>
      <c r="E5" s="108"/>
      <c r="F5" s="108"/>
      <c r="G5" s="109"/>
      <c r="H5" s="110" t="s">
        <v>24</v>
      </c>
      <c r="I5" s="111"/>
      <c r="J5" s="111"/>
      <c r="K5" s="111"/>
      <c r="L5" s="112"/>
    </row>
    <row r="6" spans="1:12" ht="42" customHeight="1">
      <c r="A6" s="31" t="s">
        <v>3</v>
      </c>
      <c r="B6" s="32" t="s">
        <v>61</v>
      </c>
      <c r="C6" s="33">
        <v>0</v>
      </c>
      <c r="D6" s="34" t="s">
        <v>0</v>
      </c>
      <c r="E6" s="35" t="s">
        <v>1</v>
      </c>
      <c r="F6" s="35" t="s">
        <v>2</v>
      </c>
      <c r="G6" s="33">
        <v>7</v>
      </c>
      <c r="H6" s="33">
        <v>0</v>
      </c>
      <c r="I6" s="34" t="s">
        <v>0</v>
      </c>
      <c r="J6" s="35" t="s">
        <v>1</v>
      </c>
      <c r="K6" s="35" t="s">
        <v>2</v>
      </c>
      <c r="L6" s="33">
        <v>7</v>
      </c>
    </row>
    <row r="7" spans="1:12" ht="51" customHeight="1">
      <c r="A7" s="2">
        <v>1</v>
      </c>
      <c r="B7" s="39" t="s">
        <v>77</v>
      </c>
      <c r="C7" s="5"/>
      <c r="D7" s="5"/>
      <c r="E7" s="5"/>
      <c r="F7" s="5"/>
      <c r="G7" s="5"/>
      <c r="H7" s="6"/>
      <c r="I7" s="6"/>
      <c r="J7" s="6"/>
      <c r="K7" s="6"/>
      <c r="L7" s="6"/>
    </row>
    <row r="8" spans="1:12" ht="48" customHeight="1">
      <c r="A8" s="2">
        <v>2</v>
      </c>
      <c r="B8" s="39" t="s">
        <v>78</v>
      </c>
      <c r="C8" s="5"/>
      <c r="D8" s="5"/>
      <c r="E8" s="5"/>
      <c r="F8" s="5"/>
      <c r="G8" s="5"/>
      <c r="H8" s="6"/>
      <c r="I8" s="6"/>
      <c r="J8" s="6"/>
      <c r="K8" s="6"/>
      <c r="L8" s="6"/>
    </row>
    <row r="9" spans="1:12" ht="37.5" customHeight="1">
      <c r="A9" s="2">
        <v>3</v>
      </c>
      <c r="B9" s="39" t="s">
        <v>66</v>
      </c>
      <c r="C9" s="5"/>
      <c r="D9" s="5"/>
      <c r="E9" s="5"/>
      <c r="F9" s="5"/>
      <c r="G9" s="5"/>
      <c r="H9" s="6"/>
      <c r="I9" s="6"/>
      <c r="J9" s="6"/>
      <c r="K9" s="6"/>
      <c r="L9" s="6"/>
    </row>
    <row r="10" spans="1:12" s="68" customFormat="1" ht="49.5" customHeight="1">
      <c r="A10" s="2">
        <v>4</v>
      </c>
      <c r="B10" s="39" t="s">
        <v>63</v>
      </c>
      <c r="C10" s="5"/>
      <c r="D10" s="5"/>
      <c r="E10" s="5"/>
      <c r="F10" s="5"/>
      <c r="G10" s="5"/>
      <c r="H10" s="6"/>
      <c r="I10" s="6"/>
      <c r="J10" s="6"/>
      <c r="K10" s="6"/>
      <c r="L10" s="6"/>
    </row>
    <row r="11" spans="1:12">
      <c r="A11" s="2">
        <v>5</v>
      </c>
      <c r="B11" s="39" t="s">
        <v>79</v>
      </c>
      <c r="C11" s="5"/>
      <c r="D11" s="5"/>
      <c r="E11" s="5"/>
      <c r="F11" s="5"/>
      <c r="G11" s="5"/>
      <c r="H11" s="6"/>
      <c r="I11" s="6"/>
      <c r="J11" s="6"/>
      <c r="K11" s="6"/>
      <c r="L11" s="6"/>
    </row>
    <row r="12" spans="1:12" ht="30">
      <c r="A12" s="2">
        <v>6</v>
      </c>
      <c r="B12" s="39" t="s">
        <v>49</v>
      </c>
      <c r="C12" s="5"/>
      <c r="D12" s="5"/>
      <c r="E12" s="5"/>
      <c r="F12" s="5"/>
      <c r="G12" s="5"/>
      <c r="H12" s="6"/>
      <c r="I12" s="6"/>
      <c r="J12" s="6"/>
      <c r="K12" s="6"/>
      <c r="L12" s="6"/>
    </row>
    <row r="13" spans="1:12" ht="21.75" customHeight="1">
      <c r="A13" s="2">
        <v>7</v>
      </c>
      <c r="B13" s="39" t="s">
        <v>64</v>
      </c>
      <c r="C13" s="5"/>
      <c r="D13" s="5"/>
      <c r="E13" s="5"/>
      <c r="F13" s="5"/>
      <c r="G13" s="5"/>
      <c r="H13" s="6"/>
      <c r="I13" s="6"/>
      <c r="J13" s="6"/>
      <c r="K13" s="6"/>
      <c r="L13" s="6"/>
    </row>
    <row r="14" spans="1:12" ht="33" customHeight="1">
      <c r="A14" s="2">
        <v>8</v>
      </c>
      <c r="B14" s="39" t="s">
        <v>50</v>
      </c>
      <c r="C14" s="5"/>
      <c r="D14" s="5"/>
      <c r="E14" s="5"/>
      <c r="F14" s="5"/>
      <c r="G14" s="5"/>
      <c r="H14" s="6"/>
      <c r="I14" s="6"/>
      <c r="J14" s="6"/>
      <c r="K14" s="6"/>
      <c r="L14" s="6"/>
    </row>
    <row r="15" spans="1:12" ht="45" customHeight="1">
      <c r="A15" s="2">
        <v>9</v>
      </c>
      <c r="B15" s="39" t="s">
        <v>76</v>
      </c>
      <c r="C15" s="5"/>
      <c r="D15" s="5"/>
      <c r="E15" s="5"/>
      <c r="F15" s="5"/>
      <c r="G15" s="5"/>
      <c r="H15" s="6"/>
      <c r="I15" s="6"/>
      <c r="J15" s="6"/>
      <c r="K15" s="6"/>
      <c r="L15" s="6"/>
    </row>
    <row r="16" spans="1:12" ht="35.25" customHeight="1">
      <c r="A16" s="2">
        <v>10</v>
      </c>
      <c r="B16" s="39" t="s">
        <v>65</v>
      </c>
      <c r="C16" s="5"/>
      <c r="D16" s="5"/>
      <c r="E16" s="5"/>
      <c r="F16" s="5"/>
      <c r="G16" s="5"/>
      <c r="H16" s="6"/>
      <c r="I16" s="6"/>
      <c r="J16" s="6"/>
      <c r="K16" s="6"/>
      <c r="L16" s="6"/>
    </row>
    <row r="17" spans="1:12" ht="30">
      <c r="A17" s="2">
        <v>11</v>
      </c>
      <c r="B17" s="39" t="s">
        <v>51</v>
      </c>
      <c r="C17" s="5"/>
      <c r="D17" s="5"/>
      <c r="E17" s="5"/>
      <c r="F17" s="5"/>
      <c r="G17" s="5"/>
      <c r="H17" s="6"/>
      <c r="I17" s="6"/>
      <c r="J17" s="6"/>
      <c r="K17" s="6"/>
      <c r="L17" s="6"/>
    </row>
    <row r="18" spans="1:12">
      <c r="A18" s="2">
        <v>12</v>
      </c>
      <c r="B18" s="39" t="s">
        <v>52</v>
      </c>
      <c r="C18" s="5"/>
      <c r="D18" s="5"/>
      <c r="E18" s="5"/>
      <c r="F18" s="5"/>
      <c r="G18" s="5"/>
      <c r="H18" s="6"/>
      <c r="I18" s="6"/>
      <c r="J18" s="6"/>
      <c r="K18" s="6"/>
      <c r="L18" s="6"/>
    </row>
    <row r="19" spans="1:12" ht="30">
      <c r="A19" s="2">
        <v>13</v>
      </c>
      <c r="B19" s="39" t="s">
        <v>53</v>
      </c>
      <c r="C19" s="5"/>
      <c r="D19" s="5"/>
      <c r="E19" s="5"/>
      <c r="F19" s="5"/>
      <c r="G19" s="5"/>
      <c r="H19" s="6"/>
      <c r="I19" s="6"/>
      <c r="J19" s="6"/>
      <c r="K19" s="6"/>
      <c r="L19" s="6"/>
    </row>
    <row r="20" spans="1:12" ht="30">
      <c r="A20" s="2">
        <v>14</v>
      </c>
      <c r="B20" s="39" t="s">
        <v>67</v>
      </c>
      <c r="C20" s="5"/>
      <c r="D20" s="5"/>
      <c r="E20" s="5"/>
      <c r="F20" s="5"/>
      <c r="G20" s="5"/>
      <c r="H20" s="6"/>
      <c r="I20" s="6"/>
      <c r="J20" s="6"/>
      <c r="K20" s="6"/>
      <c r="L20" s="6"/>
    </row>
    <row r="21" spans="1:12" ht="39" customHeight="1">
      <c r="A21" s="2">
        <v>15</v>
      </c>
      <c r="B21" s="39" t="s">
        <v>80</v>
      </c>
      <c r="C21" s="5"/>
      <c r="D21" s="5"/>
      <c r="E21" s="5"/>
      <c r="F21" s="5"/>
      <c r="G21" s="5"/>
      <c r="H21" s="6"/>
      <c r="I21" s="6"/>
      <c r="J21" s="6"/>
      <c r="K21" s="6"/>
      <c r="L21" s="6"/>
    </row>
    <row r="22" spans="1:12" ht="33.75" customHeight="1">
      <c r="A22" s="2">
        <v>16</v>
      </c>
      <c r="B22" s="39" t="s">
        <v>69</v>
      </c>
      <c r="C22" s="5"/>
      <c r="D22" s="5"/>
      <c r="E22" s="5"/>
      <c r="F22" s="5"/>
      <c r="G22" s="5"/>
      <c r="H22" s="6"/>
      <c r="I22" s="6"/>
      <c r="J22" s="6"/>
      <c r="K22" s="6"/>
      <c r="L22" s="6"/>
    </row>
    <row r="23" spans="1:12" s="68" customFormat="1" ht="39" customHeight="1">
      <c r="A23" s="2">
        <v>17</v>
      </c>
      <c r="B23" s="39" t="s">
        <v>68</v>
      </c>
      <c r="C23" s="5"/>
      <c r="D23" s="5"/>
      <c r="E23" s="5"/>
      <c r="F23" s="5"/>
      <c r="G23" s="5"/>
      <c r="H23" s="6"/>
      <c r="I23" s="6"/>
      <c r="J23" s="6"/>
      <c r="K23" s="6"/>
      <c r="L23" s="6"/>
    </row>
    <row r="24" spans="1:12" ht="30">
      <c r="A24" s="2">
        <v>18</v>
      </c>
      <c r="B24" s="69" t="s">
        <v>70</v>
      </c>
      <c r="C24" s="5"/>
      <c r="D24" s="5"/>
      <c r="E24" s="5"/>
      <c r="F24" s="5"/>
      <c r="G24" s="5"/>
      <c r="H24" s="6"/>
      <c r="I24" s="6"/>
      <c r="J24" s="6"/>
      <c r="K24" s="6"/>
      <c r="L24" s="6"/>
    </row>
    <row r="25" spans="1:12" ht="48.75" customHeight="1">
      <c r="A25" s="2">
        <v>19</v>
      </c>
      <c r="B25" s="39" t="s">
        <v>71</v>
      </c>
      <c r="C25" s="5"/>
      <c r="D25" s="5"/>
      <c r="E25" s="5"/>
      <c r="F25" s="5"/>
      <c r="G25" s="5"/>
      <c r="H25" s="6"/>
      <c r="I25" s="6"/>
      <c r="J25" s="6"/>
      <c r="K25" s="6"/>
      <c r="L25" s="6"/>
    </row>
    <row r="26" spans="1:12" ht="48.75" customHeight="1">
      <c r="A26" s="2">
        <v>20</v>
      </c>
      <c r="B26" s="39" t="s">
        <v>72</v>
      </c>
      <c r="C26" s="5"/>
      <c r="D26" s="5"/>
      <c r="E26" s="5"/>
      <c r="F26" s="5"/>
      <c r="G26" s="5"/>
      <c r="H26" s="6"/>
      <c r="I26" s="6"/>
      <c r="J26" s="6"/>
      <c r="K26" s="6"/>
      <c r="L26" s="6"/>
    </row>
    <row r="27" spans="1:12" ht="30">
      <c r="A27" s="2">
        <v>21</v>
      </c>
      <c r="B27" s="39" t="s">
        <v>54</v>
      </c>
      <c r="C27" s="5"/>
      <c r="D27" s="5"/>
      <c r="E27" s="5"/>
      <c r="F27" s="5"/>
      <c r="G27" s="5"/>
      <c r="H27" s="6"/>
      <c r="I27" s="6"/>
      <c r="J27" s="6"/>
      <c r="K27" s="6"/>
      <c r="L27" s="6"/>
    </row>
    <row r="28" spans="1:12" s="68" customFormat="1" ht="30">
      <c r="A28" s="2">
        <v>22</v>
      </c>
      <c r="B28" s="39" t="s">
        <v>55</v>
      </c>
      <c r="C28" s="5"/>
      <c r="D28" s="5"/>
      <c r="E28" s="5"/>
      <c r="F28" s="5"/>
      <c r="G28" s="5"/>
      <c r="H28" s="6"/>
      <c r="I28" s="6"/>
      <c r="J28" s="6"/>
      <c r="K28" s="6"/>
      <c r="L28" s="6"/>
    </row>
    <row r="29" spans="1:12" s="68" customFormat="1" ht="31.5" customHeight="1">
      <c r="A29" s="2">
        <v>23</v>
      </c>
      <c r="B29" s="39" t="s">
        <v>73</v>
      </c>
      <c r="C29" s="5"/>
      <c r="D29" s="5"/>
      <c r="E29" s="5"/>
      <c r="F29" s="5"/>
      <c r="G29" s="5"/>
      <c r="H29" s="6"/>
      <c r="I29" s="6"/>
      <c r="J29" s="6"/>
      <c r="K29" s="6"/>
      <c r="L29" s="6"/>
    </row>
    <row r="30" spans="1:12" s="68" customFormat="1" ht="30">
      <c r="A30" s="2">
        <v>24</v>
      </c>
      <c r="B30" s="39" t="s">
        <v>74</v>
      </c>
      <c r="C30" s="5"/>
      <c r="D30" s="5"/>
      <c r="E30" s="5"/>
      <c r="F30" s="5"/>
      <c r="G30" s="5"/>
      <c r="H30" s="6"/>
      <c r="I30" s="6"/>
      <c r="J30" s="6"/>
      <c r="K30" s="6"/>
      <c r="L30" s="6"/>
    </row>
    <row r="31" spans="1:12" s="68" customFormat="1" ht="31.5" customHeight="1">
      <c r="A31" s="2">
        <v>25</v>
      </c>
      <c r="B31" s="39" t="s">
        <v>75</v>
      </c>
      <c r="C31" s="5"/>
      <c r="D31" s="5"/>
      <c r="E31" s="5"/>
      <c r="F31" s="5"/>
      <c r="G31" s="5"/>
      <c r="H31" s="6"/>
      <c r="I31" s="6"/>
      <c r="J31" s="6"/>
      <c r="K31" s="6"/>
      <c r="L31" s="6"/>
    </row>
    <row r="32" spans="1:12" ht="30.75" customHeight="1">
      <c r="A32" s="3"/>
      <c r="B32" s="4" t="s">
        <v>25</v>
      </c>
      <c r="C32" s="40"/>
      <c r="D32" s="41"/>
      <c r="E32" s="42">
        <f>SUM(C7:G31)</f>
        <v>0</v>
      </c>
      <c r="F32" s="41"/>
      <c r="G32" s="43"/>
      <c r="H32" s="44"/>
      <c r="I32" s="45"/>
      <c r="J32" s="46">
        <f>SUM(H7:L31)</f>
        <v>0</v>
      </c>
      <c r="K32" s="45"/>
      <c r="L32" s="47"/>
    </row>
    <row r="33" spans="1:12" ht="30" customHeight="1">
      <c r="A33" s="3"/>
      <c r="B33" s="4" t="s">
        <v>26</v>
      </c>
      <c r="C33" s="40"/>
      <c r="D33" s="41"/>
      <c r="E33" s="42">
        <f>COUNTA(B7:B31)*7</f>
        <v>175</v>
      </c>
      <c r="F33" s="41"/>
      <c r="G33" s="43"/>
      <c r="H33" s="44"/>
      <c r="I33" s="45"/>
      <c r="J33" s="46">
        <f>COUNTA(B7:B31)*7</f>
        <v>175</v>
      </c>
      <c r="K33" s="45"/>
      <c r="L33" s="47"/>
    </row>
    <row r="34" spans="1:12">
      <c r="A34" s="62"/>
      <c r="B34" s="62"/>
      <c r="C34" s="107" t="s">
        <v>23</v>
      </c>
      <c r="D34" s="108"/>
      <c r="E34" s="108"/>
      <c r="F34" s="108"/>
      <c r="G34" s="109"/>
      <c r="H34" s="110" t="s">
        <v>24</v>
      </c>
      <c r="I34" s="111"/>
      <c r="J34" s="111"/>
      <c r="K34" s="111"/>
      <c r="L34" s="112"/>
    </row>
    <row r="35" spans="1:12" ht="30" customHeight="1">
      <c r="A35" s="63" t="s">
        <v>4</v>
      </c>
      <c r="B35" s="64" t="s">
        <v>27</v>
      </c>
      <c r="C35" s="36">
        <v>0</v>
      </c>
      <c r="D35" s="34" t="s">
        <v>0</v>
      </c>
      <c r="E35" s="35" t="s">
        <v>1</v>
      </c>
      <c r="F35" s="35" t="s">
        <v>2</v>
      </c>
      <c r="G35" s="33">
        <v>7</v>
      </c>
      <c r="H35" s="33">
        <v>0</v>
      </c>
      <c r="I35" s="34" t="s">
        <v>0</v>
      </c>
      <c r="J35" s="35" t="s">
        <v>1</v>
      </c>
      <c r="K35" s="35" t="s">
        <v>2</v>
      </c>
      <c r="L35" s="33">
        <v>7</v>
      </c>
    </row>
    <row r="36" spans="1:12">
      <c r="A36" s="2">
        <v>1</v>
      </c>
      <c r="B36" s="39" t="s">
        <v>15</v>
      </c>
      <c r="C36" s="5"/>
      <c r="D36" s="5"/>
      <c r="E36" s="5"/>
      <c r="F36" s="5"/>
      <c r="G36" s="5"/>
      <c r="H36" s="6"/>
      <c r="I36" s="6"/>
      <c r="J36" s="6"/>
      <c r="K36" s="6"/>
      <c r="L36" s="6"/>
    </row>
    <row r="37" spans="1:12">
      <c r="A37" s="2">
        <v>2</v>
      </c>
      <c r="B37" s="39"/>
      <c r="C37" s="5"/>
      <c r="D37" s="5"/>
      <c r="E37" s="5"/>
      <c r="F37" s="5"/>
      <c r="G37" s="5"/>
      <c r="H37" s="6"/>
      <c r="I37" s="6"/>
      <c r="J37" s="6"/>
      <c r="K37" s="6"/>
      <c r="L37" s="6"/>
    </row>
    <row r="38" spans="1:12">
      <c r="A38" s="2">
        <v>3</v>
      </c>
      <c r="B38" s="39"/>
      <c r="C38" s="5"/>
      <c r="D38" s="5"/>
      <c r="E38" s="5"/>
      <c r="F38" s="5"/>
      <c r="G38" s="5"/>
      <c r="H38" s="6"/>
      <c r="I38" s="6"/>
      <c r="J38" s="6"/>
      <c r="K38" s="6"/>
      <c r="L38" s="6"/>
    </row>
    <row r="39" spans="1:12" ht="30.75" customHeight="1">
      <c r="A39" s="3"/>
      <c r="B39" s="4" t="s">
        <v>25</v>
      </c>
      <c r="C39" s="40"/>
      <c r="D39" s="41"/>
      <c r="E39" s="42">
        <f>SUM(C36:G38)</f>
        <v>0</v>
      </c>
      <c r="F39" s="41"/>
      <c r="G39" s="43"/>
      <c r="H39" s="44"/>
      <c r="I39" s="45"/>
      <c r="J39" s="46">
        <f>SUM(H36:L38)</f>
        <v>0</v>
      </c>
      <c r="K39" s="45"/>
      <c r="L39" s="47"/>
    </row>
    <row r="40" spans="1:12" ht="28.5" customHeight="1">
      <c r="A40" s="3"/>
      <c r="B40" s="4" t="s">
        <v>26</v>
      </c>
      <c r="C40" s="40"/>
      <c r="D40" s="41"/>
      <c r="E40" s="42">
        <f>COUNTA(B36:B38)*7</f>
        <v>7</v>
      </c>
      <c r="F40" s="41"/>
      <c r="G40" s="43"/>
      <c r="H40" s="44"/>
      <c r="I40" s="45"/>
      <c r="J40" s="46">
        <f>COUNTA(B36:B38)*7</f>
        <v>7</v>
      </c>
      <c r="K40" s="45"/>
      <c r="L40" s="47"/>
    </row>
    <row r="41" spans="1:12" ht="45" customHeight="1">
      <c r="A41" s="37" t="s">
        <v>5</v>
      </c>
      <c r="B41" s="38" t="s">
        <v>28</v>
      </c>
      <c r="C41" s="36">
        <v>0</v>
      </c>
      <c r="D41" s="34" t="s">
        <v>0</v>
      </c>
      <c r="E41" s="35" t="s">
        <v>1</v>
      </c>
      <c r="F41" s="35" t="s">
        <v>2</v>
      </c>
      <c r="G41" s="33">
        <v>7</v>
      </c>
      <c r="H41" s="33">
        <v>0</v>
      </c>
      <c r="I41" s="34" t="s">
        <v>0</v>
      </c>
      <c r="J41" s="35" t="s">
        <v>1</v>
      </c>
      <c r="K41" s="35" t="s">
        <v>2</v>
      </c>
      <c r="L41" s="33">
        <v>7</v>
      </c>
    </row>
    <row r="42" spans="1:12">
      <c r="A42" s="2">
        <v>1</v>
      </c>
      <c r="B42" s="39" t="s">
        <v>12</v>
      </c>
      <c r="C42" s="5"/>
      <c r="D42" s="5"/>
      <c r="E42" s="5"/>
      <c r="F42" s="5"/>
      <c r="G42" s="5"/>
      <c r="H42" s="6"/>
      <c r="I42" s="6"/>
      <c r="J42" s="6"/>
      <c r="K42" s="6"/>
      <c r="L42" s="6"/>
    </row>
    <row r="43" spans="1:12">
      <c r="A43" s="2">
        <v>2</v>
      </c>
      <c r="B43" s="39" t="s">
        <v>13</v>
      </c>
      <c r="C43" s="5"/>
      <c r="D43" s="5"/>
      <c r="E43" s="5"/>
      <c r="F43" s="5"/>
      <c r="G43" s="5"/>
      <c r="H43" s="6"/>
      <c r="I43" s="6"/>
      <c r="J43" s="6"/>
      <c r="K43" s="6"/>
      <c r="L43" s="6"/>
    </row>
    <row r="44" spans="1:12">
      <c r="A44" s="2">
        <v>3</v>
      </c>
      <c r="B44" s="39" t="s">
        <v>14</v>
      </c>
      <c r="C44" s="5"/>
      <c r="D44" s="5"/>
      <c r="E44" s="5"/>
      <c r="F44" s="5"/>
      <c r="G44" s="5"/>
      <c r="H44" s="6"/>
      <c r="I44" s="6"/>
      <c r="J44" s="6"/>
      <c r="K44" s="6"/>
      <c r="L44" s="6"/>
    </row>
    <row r="45" spans="1:12">
      <c r="A45" s="2">
        <v>4</v>
      </c>
      <c r="B45" s="39" t="s">
        <v>43</v>
      </c>
      <c r="C45" s="5"/>
      <c r="D45" s="5"/>
      <c r="E45" s="5"/>
      <c r="F45" s="5"/>
      <c r="G45" s="5"/>
      <c r="H45" s="6"/>
      <c r="I45" s="6"/>
      <c r="J45" s="6"/>
      <c r="K45" s="6"/>
      <c r="L45" s="6"/>
    </row>
    <row r="46" spans="1:12">
      <c r="A46" s="2">
        <v>5</v>
      </c>
      <c r="B46" s="39" t="s">
        <v>44</v>
      </c>
      <c r="C46" s="5"/>
      <c r="D46" s="5"/>
      <c r="E46" s="5"/>
      <c r="F46" s="5"/>
      <c r="G46" s="5"/>
      <c r="H46" s="6"/>
      <c r="I46" s="6"/>
      <c r="J46" s="6"/>
      <c r="K46" s="6"/>
      <c r="L46" s="6"/>
    </row>
    <row r="47" spans="1:12">
      <c r="A47" s="2">
        <v>6</v>
      </c>
      <c r="B47" s="39" t="s">
        <v>45</v>
      </c>
      <c r="C47" s="5"/>
      <c r="D47" s="5"/>
      <c r="E47" s="5"/>
      <c r="F47" s="5"/>
      <c r="G47" s="5"/>
      <c r="H47" s="6"/>
      <c r="I47" s="6"/>
      <c r="J47" s="6"/>
      <c r="K47" s="6"/>
      <c r="L47" s="6"/>
    </row>
    <row r="48" spans="1:12">
      <c r="A48" s="2">
        <v>7</v>
      </c>
      <c r="B48" s="39" t="s">
        <v>46</v>
      </c>
      <c r="C48" s="5"/>
      <c r="D48" s="5"/>
      <c r="E48" s="5"/>
      <c r="F48" s="5"/>
      <c r="G48" s="5"/>
      <c r="H48" s="6"/>
      <c r="I48" s="6"/>
      <c r="J48" s="6"/>
      <c r="K48" s="6"/>
      <c r="L48" s="6"/>
    </row>
    <row r="49" spans="1:12">
      <c r="A49" s="2">
        <v>8</v>
      </c>
      <c r="B49" s="39" t="s">
        <v>47</v>
      </c>
      <c r="C49" s="5"/>
      <c r="D49" s="5"/>
      <c r="E49" s="5"/>
      <c r="F49" s="5"/>
      <c r="G49" s="5"/>
      <c r="H49" s="6"/>
      <c r="I49" s="6"/>
      <c r="J49" s="6"/>
      <c r="K49" s="6"/>
      <c r="L49" s="6"/>
    </row>
    <row r="50" spans="1:12">
      <c r="A50" s="2">
        <v>9</v>
      </c>
      <c r="B50" s="39"/>
      <c r="C50" s="5"/>
      <c r="D50" s="5"/>
      <c r="E50" s="5"/>
      <c r="F50" s="5"/>
      <c r="G50" s="5"/>
      <c r="H50" s="6"/>
      <c r="I50" s="6"/>
      <c r="J50" s="6"/>
      <c r="K50" s="6"/>
      <c r="L50" s="6"/>
    </row>
    <row r="51" spans="1:12">
      <c r="A51" s="2">
        <v>10</v>
      </c>
      <c r="B51" s="39"/>
      <c r="C51" s="5"/>
      <c r="D51" s="5"/>
      <c r="E51" s="5"/>
      <c r="F51" s="5"/>
      <c r="G51" s="5"/>
      <c r="H51" s="6"/>
      <c r="I51" s="6"/>
      <c r="J51" s="6"/>
      <c r="K51" s="6"/>
      <c r="L51" s="6"/>
    </row>
    <row r="52" spans="1:12" ht="28.5" customHeight="1">
      <c r="A52" s="3"/>
      <c r="B52" s="4" t="s">
        <v>25</v>
      </c>
      <c r="C52" s="40"/>
      <c r="D52" s="41"/>
      <c r="E52" s="42">
        <f>SUM(C42:G51)</f>
        <v>0</v>
      </c>
      <c r="F52" s="41"/>
      <c r="G52" s="43"/>
      <c r="H52" s="44"/>
      <c r="I52" s="45"/>
      <c r="J52" s="46">
        <f>SUM(H42:L51)</f>
        <v>0</v>
      </c>
      <c r="K52" s="45"/>
      <c r="L52" s="47"/>
    </row>
    <row r="53" spans="1:12" ht="30.75" customHeight="1">
      <c r="A53" s="3"/>
      <c r="B53" s="4" t="s">
        <v>26</v>
      </c>
      <c r="C53" s="40"/>
      <c r="D53" s="41"/>
      <c r="E53" s="42">
        <f>COUNTA(B42:B51)*7</f>
        <v>56</v>
      </c>
      <c r="F53" s="41"/>
      <c r="G53" s="43"/>
      <c r="H53" s="44"/>
      <c r="I53" s="45"/>
      <c r="J53" s="46">
        <f>COUNTA(B42:B51)*7</f>
        <v>56</v>
      </c>
      <c r="K53" s="45"/>
      <c r="L53" s="47"/>
    </row>
  </sheetData>
  <sheetProtection password="CE28" sheet="1" objects="1" scenarios="1"/>
  <protectedRanges>
    <protectedRange sqref="B42:L51" name="BahagianC"/>
    <protectedRange sqref="B36:L38" name="BahagianB"/>
  </protectedRanges>
  <dataConsolidate/>
  <mergeCells count="5">
    <mergeCell ref="A3:L3"/>
    <mergeCell ref="C34:G34"/>
    <mergeCell ref="H34:L34"/>
    <mergeCell ref="C5:G5"/>
    <mergeCell ref="H5:L5"/>
  </mergeCells>
  <dataValidations count="5">
    <dataValidation type="whole" allowBlank="1" showInputMessage="1" showErrorMessage="1" errorTitle="Perhatian" error="Sila masukkan markah mengikut skala yang diberikan" sqref="C42:C51 C36:C38 H36:H38 H42:H51 H7:H31 C7:C31">
      <formula1>0</formula1>
      <formula2>0</formula2>
    </dataValidation>
    <dataValidation type="whole" allowBlank="1" showInputMessage="1" showErrorMessage="1" errorTitle="Perhatian!" error="Sila masukkan markah mengikut skala yang diberikan" sqref="I42:I51 D36:D38 I36:I38 D42:D51 I7:I31 D7:D31">
      <formula1>1</formula1>
      <formula2>2</formula2>
    </dataValidation>
    <dataValidation type="whole" allowBlank="1" showInputMessage="1" showErrorMessage="1" errorTitle="Perhatian!!" error="Sila masukkan markah mengikut skala yang diberikan" sqref="E42:E51 E36:E38 J36:J38 J42:J51 J7:J31 E7:E31">
      <formula1>3</formula1>
      <formula2>4</formula2>
    </dataValidation>
    <dataValidation type="whole" allowBlank="1" showInputMessage="1" showErrorMessage="1" errorTitle="Perhatian!!!" error="Sila masukkan markah mengikut skala yang diberikan" sqref="F42:F51 F36:F38 K36:K38 K42:K51 K7:K31 F7:F31">
      <formula1>5</formula1>
      <formula2>6</formula2>
    </dataValidation>
    <dataValidation type="whole" allowBlank="1" showInputMessage="1" showErrorMessage="1" errorTitle="Perhatian!!!!" error="Sila masukkan markah mengikut skala yang diberikan" sqref="G42:G51 G36:G38 L36:L38 L42:L51 L7:L31 G7:G31">
      <formula1>7</formula1>
      <formula2>7</formula2>
    </dataValidation>
  </dataValidations>
  <pageMargins left="0.7" right="0.7" top="0.75" bottom="0.75" header="0.3" footer="0.3"/>
  <pageSetup paperSize="9" scale="85" orientation="portrait" r:id="rId1"/>
  <rowBreaks count="1" manualBreakCount="1">
    <brk id="27" max="11"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35</v>
      </c>
      <c r="C2" s="11"/>
      <c r="D2" s="11"/>
      <c r="E2" s="11"/>
      <c r="F2" s="11"/>
      <c r="G2" s="52"/>
      <c r="H2" s="7"/>
    </row>
    <row r="3" spans="1:11" ht="27" customHeight="1">
      <c r="A3" s="51"/>
      <c r="B3" s="11"/>
      <c r="C3" s="11"/>
      <c r="D3" s="11"/>
      <c r="E3" s="11"/>
      <c r="F3" s="11"/>
      <c r="G3" s="52"/>
      <c r="H3" s="7"/>
    </row>
    <row r="4" spans="1:11" ht="75">
      <c r="A4" s="51"/>
      <c r="B4" s="12"/>
      <c r="C4" s="66" t="s">
        <v>23</v>
      </c>
      <c r="D4" s="66" t="s">
        <v>29</v>
      </c>
      <c r="E4" s="66" t="s">
        <v>30</v>
      </c>
      <c r="F4" s="66" t="s">
        <v>31</v>
      </c>
      <c r="G4" s="52"/>
      <c r="H4" s="7"/>
    </row>
    <row r="5" spans="1:11" ht="38.25" customHeight="1">
      <c r="A5" s="51"/>
      <c r="B5" s="16" t="s">
        <v>32</v>
      </c>
      <c r="C5" s="15">
        <f>Evaluating!E32</f>
        <v>0</v>
      </c>
      <c r="D5" s="15">
        <f>Evaluating!J32</f>
        <v>0</v>
      </c>
      <c r="E5" s="17">
        <f>IFERROR(60*(C5/Evaluating!E33),0)</f>
        <v>0</v>
      </c>
      <c r="F5" s="17">
        <f>IFERROR(60*(D5/Evaluating!J33),0)</f>
        <v>0</v>
      </c>
      <c r="G5" s="53"/>
      <c r="J5" s="8"/>
      <c r="K5" s="8"/>
    </row>
    <row r="6" spans="1:11" ht="51.75" customHeight="1">
      <c r="A6" s="51"/>
      <c r="B6" s="16" t="s">
        <v>33</v>
      </c>
      <c r="C6" s="15">
        <f>Evaluating!E39</f>
        <v>0</v>
      </c>
      <c r="D6" s="15">
        <f>Evaluating!J39</f>
        <v>0</v>
      </c>
      <c r="E6" s="17">
        <f>IFERROR(20*(C6/Evaluating!E40),0)</f>
        <v>0</v>
      </c>
      <c r="F6" s="17">
        <f>IFERROR(20*(D6/Evaluating!J40),0)</f>
        <v>0</v>
      </c>
      <c r="G6" s="53"/>
      <c r="J6" s="8"/>
      <c r="K6" s="8"/>
    </row>
    <row r="7" spans="1:11" ht="54.75" customHeight="1">
      <c r="A7" s="51"/>
      <c r="B7" s="16" t="s">
        <v>40</v>
      </c>
      <c r="C7" s="15">
        <f>Evaluating!E52</f>
        <v>0</v>
      </c>
      <c r="D7" s="15">
        <f>Evaluating!J52</f>
        <v>0</v>
      </c>
      <c r="E7" s="17">
        <f>IFERROR(20*(C7/Evaluating!E53),0)</f>
        <v>0</v>
      </c>
      <c r="F7" s="17">
        <f>IFERROR(20*(D7/Evaluating!J53),0)</f>
        <v>0</v>
      </c>
      <c r="G7" s="53"/>
      <c r="J7" s="8"/>
      <c r="K7" s="8"/>
    </row>
    <row r="8" spans="1:11" ht="20.25" customHeight="1">
      <c r="A8" s="51"/>
      <c r="B8" s="116" t="s">
        <v>42</v>
      </c>
      <c r="C8" s="117"/>
      <c r="D8" s="117"/>
      <c r="E8" s="18">
        <f>SUM(E5:E7)</f>
        <v>0</v>
      </c>
      <c r="F8" s="18">
        <f>SUM(F5:F7)</f>
        <v>0</v>
      </c>
      <c r="G8" s="53"/>
      <c r="J8" s="8"/>
      <c r="K8" s="8"/>
    </row>
    <row r="9" spans="1:11" ht="28.5" customHeight="1">
      <c r="A9" s="51"/>
      <c r="B9" s="118" t="s">
        <v>36</v>
      </c>
      <c r="C9" s="119"/>
      <c r="D9" s="119"/>
      <c r="E9" s="19">
        <v>0.2</v>
      </c>
      <c r="F9" s="19">
        <v>0.8</v>
      </c>
      <c r="G9" s="53"/>
      <c r="J9" s="9"/>
      <c r="K9" s="9"/>
    </row>
    <row r="10" spans="1:11" ht="28.5" customHeight="1">
      <c r="A10" s="51"/>
      <c r="B10" s="113" t="s">
        <v>37</v>
      </c>
      <c r="C10" s="113"/>
      <c r="D10" s="114"/>
      <c r="E10" s="120">
        <f>(E9*E8)+(F9*F8)</f>
        <v>0</v>
      </c>
      <c r="F10" s="121"/>
      <c r="G10" s="53"/>
      <c r="J10" s="115"/>
      <c r="K10" s="115"/>
    </row>
    <row r="11" spans="1:11">
      <c r="A11" s="51"/>
      <c r="B11" s="13"/>
      <c r="C11" s="13"/>
      <c r="D11" s="13"/>
      <c r="E11" s="13"/>
      <c r="F11" s="13"/>
      <c r="G11" s="53"/>
    </row>
    <row r="12" spans="1:11">
      <c r="A12" s="51"/>
      <c r="B12" s="13"/>
      <c r="C12" s="13"/>
      <c r="D12" s="13"/>
      <c r="E12" s="13"/>
      <c r="F12" s="13"/>
      <c r="G12" s="53"/>
    </row>
    <row r="13" spans="1:11">
      <c r="A13" s="51"/>
      <c r="B13" s="22" t="s">
        <v>34</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67" t="s">
        <v>39</v>
      </c>
      <c r="F25" s="13"/>
      <c r="G25" s="53"/>
    </row>
    <row r="26" spans="1:7">
      <c r="A26" s="51"/>
      <c r="B26" s="67" t="s">
        <v>38</v>
      </c>
      <c r="C26" s="20"/>
      <c r="D26" s="20"/>
      <c r="E26" s="67" t="s">
        <v>38</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2017-10-16T08:52:52Z</cp:lastPrinted>
  <dcterms:created xsi:type="dcterms:W3CDTF">2016-03-08T13:35:26Z</dcterms:created>
  <dcterms:modified xsi:type="dcterms:W3CDTF">2017-10-16T08:53:27Z</dcterms:modified>
</cp:coreProperties>
</file>